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mc:AlternateContent xmlns:mc="http://schemas.openxmlformats.org/markup-compatibility/2006">
    <mc:Choice Requires="x15">
      <x15ac:absPath xmlns:x15ac="http://schemas.microsoft.com/office/spreadsheetml/2010/11/ac" url="\\GTILFS02\Users\OriF\מכרזים\מוזיקאים ורקדנים בצהל\"/>
    </mc:Choice>
  </mc:AlternateContent>
  <xr:revisionPtr revIDLastSave="0" documentId="13_ncr:1_{7B181FC0-0253-415E-A7C9-095279BF9DCF}" xr6:coauthVersionLast="36" xr6:coauthVersionMax="36" xr10:uidLastSave="{00000000-0000-0000-0000-000000000000}"/>
  <bookViews>
    <workbookView xWindow="0" yWindow="0" windowWidth="21576" windowHeight="8028" activeTab="2" xr2:uid="{00000000-000D-0000-FFFF-FFFF00000000}"/>
  </bookViews>
  <sheets>
    <sheet name="תנאי סף" sheetId="4" r:id="rId1"/>
    <sheet name="מחיר" sheetId="6" r:id="rId2"/>
    <sheet name="ציון כולל" sheetId="7" r:id="rId3"/>
  </sheets>
  <definedNames>
    <definedName name="_Ref179538436" localSheetId="0">'תנאי סף'!#REF!</definedName>
    <definedName name="_Ref296892477" localSheetId="0">'תנאי סף'!$C$10</definedName>
    <definedName name="_Ref297537502" localSheetId="0">'תנאי סף'!#REF!</definedName>
    <definedName name="_Ref299614156" localSheetId="0">'תנאי סף'!#REF!</definedName>
    <definedName name="_Ref370930661" localSheetId="0">'תנאי סף'!$C$8</definedName>
    <definedName name="_Ref373241086" localSheetId="0">'תנאי סף'!$C$11</definedName>
    <definedName name="_Ref381015046" localSheetId="0">'תנאי סף'!#REF!</definedName>
    <definedName name="_Ref397199965" localSheetId="0">'תנאי סף'!$C$9</definedName>
    <definedName name="_Ref399016160" localSheetId="0">'תנאי סף'!#REF!</definedName>
    <definedName name="_Ref404259197" localSheetId="0">'תנאי סף'!#REF!</definedName>
    <definedName name="_Ref445211817" localSheetId="0">'תנאי סף'!$C$12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2" i="6" l="1"/>
  <c r="H12" i="6"/>
  <c r="B12" i="6"/>
  <c r="N31" i="6"/>
  <c r="H31" i="6"/>
  <c r="B31" i="6"/>
  <c r="B36" i="6" s="1"/>
  <c r="B18" i="6" l="1"/>
  <c r="B16" i="6"/>
  <c r="B17" i="6"/>
  <c r="B37" i="6"/>
  <c r="B35" i="6"/>
  <c r="C10" i="7"/>
  <c r="B10" i="7" l="1"/>
  <c r="D10" i="7"/>
  <c r="C4" i="7"/>
  <c r="B4" i="7" l="1"/>
  <c r="D4" i="7"/>
</calcChain>
</file>

<file path=xl/sharedStrings.xml><?xml version="1.0" encoding="utf-8"?>
<sst xmlns="http://schemas.openxmlformats.org/spreadsheetml/2006/main" count="141" uniqueCount="66">
  <si>
    <t>שם המציע:</t>
  </si>
  <si>
    <t>מס' הצעה</t>
  </si>
  <si>
    <t>ח.פ./ת"ז</t>
  </si>
  <si>
    <t>שם איש הקשר:</t>
  </si>
  <si>
    <t>טלפון:</t>
  </si>
  <si>
    <t>הנבדק</t>
  </si>
  <si>
    <t>מס' סעיף</t>
  </si>
  <si>
    <t>כתובת דוא"ל:</t>
  </si>
  <si>
    <t>המציע</t>
  </si>
  <si>
    <t xml:space="preserve">עומד בכל תנאי-הסף </t>
  </si>
  <si>
    <t>סעיף:</t>
  </si>
  <si>
    <t>מסמכים נדרשים להוכחת עמידה בתנאי הסף</t>
  </si>
  <si>
    <t>מציע שהוא "עסק בשליטת אישה" ומעוניין כי תינתן לו העדפה בשל עובדה זו יצרף להצעתו אישור ותצהיר. בסעיף זה, משמעות כל המונחים לרבות "אישור" ו"תצהיר" הוא כמשמעותם בסעיף 2 ב' לחוק חובת המכרזים, התשנ"ב-1992.</t>
  </si>
  <si>
    <t>עבור אשכול א'</t>
  </si>
  <si>
    <t>עבור אשכול ב'</t>
  </si>
  <si>
    <t>תנאי סף</t>
  </si>
  <si>
    <t>5.1</t>
  </si>
  <si>
    <t>5.2</t>
  </si>
  <si>
    <t>5.3</t>
  </si>
  <si>
    <t>5.4</t>
  </si>
  <si>
    <t>5.5</t>
  </si>
  <si>
    <t>5.7</t>
  </si>
  <si>
    <t>5.8</t>
  </si>
  <si>
    <t>המציע עומד בדרישות תקנה 6(א) לתקנות חובת המכרזים, התשנ"ג- 1993 ובכלל זה מחזיק בכל האישורים הנדרשים לפי חוק עסקאות גופים ציבוריים, התשל"ו- 1976 (אכיפת ניהול חשבונות ותשלום חובות מס), כשהם תקפים.</t>
  </si>
  <si>
    <t>אין מניעה, לפי כל דין ו/או הסכם שהמציע צד לו, להשתתפותו של המציע במכרז ואין, לפי שיקול דעתו הבלעדי והמוחלט של המזמין, אפשרות כלשהי לקיומו של ניגוד עניינים, ישיר או עקיף, בין ענייני המציע ו/או בעלי השליטה בו ו/או נושאי המשרה שלו ו/או הפועלים מטעמו, לבין ענייני המזמין ו/או מתן השירותים.</t>
  </si>
  <si>
    <t>אם המציע הוא תאגיד - במועד הגשת ההצעה המציע אינו בעל חובות אגרה שנתית לרשות התאגידים בגין שנת 2019 או מוקדם מכך. כמו כן, אינו מוגדר כ"חברה מפרה" ו/או לא נשלחה אליו התראה על היותו "חברה מפרה" כאמור בסעיף 362א' לחוק החברות, התשנ"ט 1999.</t>
  </si>
  <si>
    <t>על המציע לצרף תצהיר המאומת על ידי עורך דין בדבר העסקת עובדים עם מוגבלות בהתאם לחוק עסקאות גופים ציבוריים (תיקון מספר 10 והוראת שעה) התשע"ו 2016 ולחוק שוויון זכויות לאנשים עם מוגבלות, התשנ"ח 1998 בנוסח המצורף כנספח ב'9 למכרז.</t>
  </si>
  <si>
    <t>המציע יצרף להצעתו הצהרה בדבר אי תיאום הצעות במכרז בנוסח המופיע בנספח ב'10 המצורף בזה.</t>
  </si>
  <si>
    <t>חוברת הצעה מלאה וחתומה כנדרש בסעיף 7. (מציעים אשר מגישים הצעתם לקיום מבחנים בשני התחומים נדרשים להגיש חוברת הצעה אחת עבור שני התחומים יחד. אין צורך לצרף את האישורים והמסמכים הנדרשים פעמיים).</t>
  </si>
  <si>
    <t>העתק תעודת עוסק מורשה והעתק של תעודת התאגדות (לפי העניין וסוג התאגדותו המשפטית של המציע) מאושר/ים על ידי עו"ד, לצורך הוכחת העמידה בתנאי הסף שבסעיף ‎5.1. אם המציע הוא עמותה, עליו להעביר בנוסף לכך אישור ניהול תקין מטעם רשם העמותות, תקף למועד הגשת ההצעה.</t>
  </si>
  <si>
    <t xml:space="preserve">אישורים לפי חוק עסקאות גופים ציבוריים, בדבר ניהול פנקסי חשבונות ורשומות, כשהוא תקף, להוכחת העמידה בתנאי הסף שבסעיף ‎‎5.2 לעיל. </t>
  </si>
  <si>
    <t>פרטים אודות ניסיונו של המציע כנדרש בסעיף ‎5.7 לעיל. הניסיון הנדרש על-פי סעיף זה יפורט ברשימה כרונולוגית מלאה של העבודות שבוצעו במהלך שנות הניסיון, כולל רשימת הלקוחות שקיבלו שירות זה או דומה לו מהמציע, תוך ציון שם הלקוח, שם איש הקשר ומספר הטלפון שלו. (נספח ב' 2).</t>
  </si>
  <si>
    <t>פירוט אודות המתקן / מתקנים המוצעים ע"י המציע ועמידתם בדרישות המפורטות בנספח א' – הגדרת השירותים (נספח ב' 3).</t>
  </si>
  <si>
    <t>תצהיר בדבר היעדר הרשעות לפי חוק עובדים זרים וחוק שכר מינימום חתום ע"י עו"ד (נספח ב'4 ).</t>
  </si>
  <si>
    <t>התחייבות ואישור המציע לקיום החקיקה בתחום העסקת עובדים חתומה ע"י עו"ד (נספח ב'5).</t>
  </si>
  <si>
    <t>התחייבות לשמירת סודיות ולמניעת ניגוד עניינים (נספח ב'6).</t>
  </si>
  <si>
    <t xml:space="preserve">הצהרה על שימוש בתוכנות מקוריות (נספח ב'7). </t>
  </si>
  <si>
    <t xml:space="preserve">מסמכי המכרז כשהם חתומים. יש לחתום על כל מסמכי המכרז והחוזה בראשי תיבות בתחתית כל עמוד כהוכחה לקריאת המסמכים והבנתם. בנוסף, טופס הגשת ההצעה (נספח ב'1 )  והחוזה (חלק ג') ייחתמו גם ע"י מורשי חתימה מטעם המציע, בצירוף חותמת רשמית של המציע. </t>
  </si>
  <si>
    <t>מציע 1</t>
  </si>
  <si>
    <t>מציע 2</t>
  </si>
  <si>
    <t>מציע 3</t>
  </si>
  <si>
    <t>מס"ד</t>
  </si>
  <si>
    <t>נושא</t>
  </si>
  <si>
    <r>
      <t>1.</t>
    </r>
    <r>
      <rPr>
        <sz val="7"/>
        <color rgb="FF000000"/>
        <rFont val="Times New Roman"/>
        <family val="1"/>
      </rPr>
      <t xml:space="preserve">       </t>
    </r>
    <r>
      <rPr>
        <sz val="12"/>
        <color rgb="FF000000"/>
        <rFont val="Arial"/>
        <family val="2"/>
      </rPr>
      <t> </t>
    </r>
  </si>
  <si>
    <t>*המע"מ יצויין לפי שיעור המע"מ במועד האחרון להגשת ההצעות, גוף הפטור ממע"מ יציין בעמודה זו מחיר זהה למחיר המצויין בעמודה מחיר כולל</t>
  </si>
  <si>
    <t>עלות להשוואה של ההצעה של רכיב א</t>
  </si>
  <si>
    <t>סכימת רכיבי המחיר</t>
  </si>
  <si>
    <t>ניקוד סופי הצעות עבור אשכול א':</t>
  </si>
  <si>
    <t xml:space="preserve">מציע 1 </t>
  </si>
  <si>
    <t xml:space="preserve">מציע 3 </t>
  </si>
  <si>
    <t>יח' המידה</t>
  </si>
  <si>
    <t xml:space="preserve">מחיר ליחידה- כולל מע"מ </t>
  </si>
  <si>
    <t>(A)</t>
  </si>
  <si>
    <t xml:space="preserve">מחיר ליחידה - לא כולל מע"מ </t>
  </si>
  <si>
    <t>יום מבחנים בתחום המוזיקה</t>
  </si>
  <si>
    <t>יום מבחנים בתחום המוסיקה</t>
  </si>
  <si>
    <t>יום מבחנים בתחום המחול</t>
  </si>
  <si>
    <t>ציון מחיר - 100%</t>
  </si>
  <si>
    <t>B = (A*1.17)</t>
  </si>
  <si>
    <t>המציע הוא גוף משפטי מאוגד הרשום ברשם רשמי או עוסק מורשה.</t>
  </si>
  <si>
    <t>5.6</t>
  </si>
  <si>
    <t>בחמש השנים האחרונות, התקיימו במתקניו של המציע לפחות שלושה אירועים מסוג כנסים ו/או בחינות ו/או ימי פעילות שקיים מוסד חיצוני, אשר אינו עושה שימוש דרך קבע במתקנים אלו. 
(הניסיון הנדרש בסעיף זה יפורט ברשימה כרונולוגית מלאה של עבודות שבוצעו במהלך שנות הניסיון ושל לקוחות שקיבלו שירות זה או דומה לו מהמציע, תוך ציון שם הלקוח, שם איש הקשר ומספר הטלפון שלו).</t>
  </si>
  <si>
    <t>מוסד לימוד רשאי להגיש הצעה למכרז, ובלבד שתלמידיו אינם מהווים 10% או יותר מן הנבחנים בכל קטגוריה (בחינות המוסיקה ובחינות המחול כל אחת לעצמה). 
-	המשרד שומר לעצמו את הזכות לקבוע, על פי שיקול דעתו הבלעדי והמוחלט, כי מציע שהוא מוסד לימוד המקיים מגמת מחול או מגמת מוסיקה (לפי העניין) לא יוכל להיבחר כספק בשל הסבירות הגבוהה שתלמידיו יהוו 10% או יותר מהנבחנים בקטגוריה הרלוונטית (דבר העשוי לפגוע בשוויון בין הנבחנים ובזכותם להזדמנות שווה)</t>
  </si>
  <si>
    <t>לצורך עמידה בתנאי הסף שבסעיף ‎5.5 על המציע לצרף תצהיר המאומת ע"י עו"ד בנוסח המצורף כנספח ב'9 למכרז.</t>
  </si>
  <si>
    <t>לצורך עמידה בתנאי הסף שבסעיף ‎5.6 על המציע לצרף הצהרה בנוסח המופיע בנספח ב'10 המצורף למכרז.</t>
  </si>
  <si>
    <t>רשימת הפרטים בהצעת המציע, שהמציע מעוניין שיהיו חסויים במידה והוא יזכה. על פי האמור בסעיף ‎18.2 לפרק זה.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</si>
</sst>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Arial"/>
      <family val="2"/>
      <charset val="177"/>
      <scheme val="minor"/>
    </font>
    <font>
      <b/>
      <sz val="12"/>
      <name val="David"/>
      <family val="2"/>
      <charset val="177"/>
    </font>
    <font>
      <b/>
      <sz val="12"/>
      <color theme="1"/>
      <name val="David"/>
      <family val="2"/>
    </font>
    <font>
      <sz val="12"/>
      <color theme="1"/>
      <name val="David"/>
      <family val="2"/>
    </font>
    <font>
      <u/>
      <sz val="11"/>
      <color theme="10"/>
      <name val="Arial"/>
      <family val="2"/>
      <charset val="177"/>
      <scheme val="minor"/>
    </font>
    <font>
      <sz val="12"/>
      <color rgb="FFFF0000"/>
      <name val="David"/>
      <family val="2"/>
    </font>
    <font>
      <sz val="11"/>
      <color theme="1"/>
      <name val="David"/>
      <family val="2"/>
    </font>
    <font>
      <b/>
      <sz val="12"/>
      <color theme="0"/>
      <name val="David"/>
      <family val="2"/>
    </font>
    <font>
      <b/>
      <sz val="12"/>
      <color theme="1"/>
      <name val="Arial"/>
      <family val="2"/>
      <scheme val="minor"/>
    </font>
    <font>
      <b/>
      <sz val="12"/>
      <color rgb="FF000000"/>
      <name val="Arial"/>
      <family val="2"/>
    </font>
    <font>
      <sz val="12"/>
      <color rgb="FF000000"/>
      <name val="Arial"/>
      <family val="2"/>
    </font>
    <font>
      <sz val="7"/>
      <color rgb="FF000000"/>
      <name val="Times New Roman"/>
      <family val="1"/>
    </font>
    <font>
      <sz val="12"/>
      <color theme="1"/>
      <name val="Arial"/>
      <family val="2"/>
    </font>
    <font>
      <b/>
      <u/>
      <sz val="12"/>
      <color theme="1"/>
      <name val="Arial"/>
      <family val="2"/>
    </font>
    <font>
      <b/>
      <sz val="12"/>
      <color theme="1"/>
      <name val="Arial"/>
      <family val="2"/>
    </font>
    <font>
      <b/>
      <sz val="12"/>
      <color theme="1"/>
      <name val="Times New Roman"/>
      <family val="1"/>
    </font>
  </fonts>
  <fills count="14">
    <fill>
      <patternFill patternType="none"/>
    </fill>
    <fill>
      <patternFill patternType="gray125"/>
    </fill>
    <fill>
      <patternFill patternType="solid">
        <fgColor theme="0" tint="-4.9989318521683403E-2"/>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rgb="FFEBFEFF"/>
        <bgColor indexed="64"/>
      </patternFill>
    </fill>
    <fill>
      <patternFill patternType="solid">
        <fgColor rgb="FF727E70"/>
        <bgColor indexed="64"/>
      </patternFill>
    </fill>
    <fill>
      <patternFill patternType="solid">
        <fgColor rgb="FF727E70"/>
        <bgColor theme="8" tint="0.79998168889431442"/>
      </patternFill>
    </fill>
    <fill>
      <patternFill patternType="solid">
        <fgColor theme="5" tint="0.39997558519241921"/>
        <bgColor indexed="64"/>
      </patternFill>
    </fill>
    <fill>
      <patternFill patternType="solid">
        <fgColor rgb="FFD9D9D9"/>
        <bgColor indexed="64"/>
      </patternFill>
    </fill>
  </fills>
  <borders count="49">
    <border>
      <left/>
      <right/>
      <top/>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style="thin">
        <color indexed="64"/>
      </bottom>
      <diagonal/>
    </border>
    <border>
      <left style="medium">
        <color indexed="64"/>
      </left>
      <right style="medium">
        <color rgb="FF000000"/>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indexed="64"/>
      </left>
      <right style="medium">
        <color rgb="FF000000"/>
      </right>
      <top/>
      <bottom style="medium">
        <color rgb="FF000000"/>
      </bottom>
      <diagonal/>
    </border>
    <border>
      <left style="medium">
        <color rgb="FF000000"/>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bottom/>
      <diagonal/>
    </border>
    <border>
      <left style="medium">
        <color indexed="64"/>
      </left>
      <right style="medium">
        <color rgb="FF000000"/>
      </right>
      <top/>
      <bottom/>
      <diagonal/>
    </border>
    <border>
      <left style="thin">
        <color indexed="64"/>
      </left>
      <right style="thin">
        <color indexed="64"/>
      </right>
      <top style="medium">
        <color indexed="64"/>
      </top>
      <bottom style="thin">
        <color indexed="64"/>
      </bottom>
      <diagonal/>
    </border>
    <border>
      <left/>
      <right style="medium">
        <color indexed="64"/>
      </right>
      <top style="medium">
        <color rgb="FF000000"/>
      </top>
      <bottom style="medium">
        <color rgb="FF000000"/>
      </bottom>
      <diagonal/>
    </border>
    <border>
      <left/>
      <right style="medium">
        <color rgb="FF000000"/>
      </right>
      <top/>
      <bottom/>
      <diagonal/>
    </border>
    <border>
      <left style="medium">
        <color indexed="64"/>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style="medium">
        <color indexed="64"/>
      </bottom>
      <diagonal/>
    </border>
    <border>
      <left style="medium">
        <color rgb="FF000000"/>
      </left>
      <right/>
      <top style="medium">
        <color rgb="FF000000"/>
      </top>
      <bottom style="medium">
        <color indexed="64"/>
      </bottom>
      <diagonal/>
    </border>
    <border>
      <left/>
      <right style="medium">
        <color indexed="64"/>
      </right>
      <top style="medium">
        <color rgb="FF000000"/>
      </top>
      <bottom style="medium">
        <color indexed="64"/>
      </bottom>
      <diagonal/>
    </border>
  </borders>
  <cellStyleXfs count="2">
    <xf numFmtId="0" fontId="0" fillId="0" borderId="0"/>
    <xf numFmtId="0" fontId="4" fillId="0" borderId="0" applyNumberFormat="0" applyFill="0" applyBorder="0" applyAlignment="0" applyProtection="0"/>
  </cellStyleXfs>
  <cellXfs count="124">
    <xf numFmtId="0" fontId="0" fillId="0" borderId="0" xfId="0"/>
    <xf numFmtId="0" fontId="2" fillId="7" borderId="1" xfId="0" applyFont="1" applyFill="1" applyBorder="1" applyAlignment="1" applyProtection="1">
      <alignment horizontal="center" vertical="center" wrapText="1"/>
      <protection hidden="1"/>
    </xf>
    <xf numFmtId="0" fontId="2" fillId="7" borderId="9" xfId="0" applyFont="1" applyFill="1" applyBorder="1" applyAlignment="1" applyProtection="1">
      <alignment horizontal="center" vertical="center" readingOrder="2"/>
      <protection hidden="1"/>
    </xf>
    <xf numFmtId="0" fontId="3" fillId="0" borderId="0" xfId="0" applyFont="1"/>
    <xf numFmtId="0" fontId="2" fillId="7" borderId="25" xfId="0" applyFont="1" applyFill="1" applyBorder="1" applyAlignment="1" applyProtection="1">
      <alignment horizontal="center" vertical="center" wrapText="1"/>
      <protection hidden="1"/>
    </xf>
    <xf numFmtId="0" fontId="2" fillId="7" borderId="25" xfId="0" applyFont="1" applyFill="1" applyBorder="1" applyAlignment="1" applyProtection="1">
      <alignment horizontal="center" vertical="center" wrapText="1" readingOrder="2"/>
      <protection hidden="1"/>
    </xf>
    <xf numFmtId="0" fontId="2" fillId="7" borderId="25" xfId="0" applyFont="1" applyFill="1" applyBorder="1" applyAlignment="1" applyProtection="1">
      <alignment horizontal="center" vertical="center" wrapText="1"/>
      <protection locked="0"/>
    </xf>
    <xf numFmtId="49" fontId="2" fillId="7" borderId="25" xfId="0" applyNumberFormat="1" applyFont="1" applyFill="1" applyBorder="1" applyAlignment="1" applyProtection="1">
      <alignment horizontal="center" vertical="center" wrapText="1"/>
      <protection locked="0"/>
    </xf>
    <xf numFmtId="0" fontId="2" fillId="7" borderId="21" xfId="0" applyFont="1" applyFill="1" applyBorder="1" applyAlignment="1" applyProtection="1">
      <alignment horizontal="center" wrapText="1"/>
      <protection hidden="1"/>
    </xf>
    <xf numFmtId="0" fontId="2" fillId="7" borderId="18" xfId="0" applyFont="1" applyFill="1" applyBorder="1" applyAlignment="1" applyProtection="1">
      <alignment horizontal="center" wrapText="1"/>
      <protection hidden="1"/>
    </xf>
    <xf numFmtId="0" fontId="2" fillId="7" borderId="3" xfId="0" applyFont="1" applyFill="1" applyBorder="1" applyAlignment="1" applyProtection="1">
      <alignment horizontal="center" vertical="center" wrapText="1"/>
      <protection hidden="1"/>
    </xf>
    <xf numFmtId="0" fontId="4" fillId="7" borderId="3" xfId="1" applyFill="1" applyBorder="1" applyAlignment="1" applyProtection="1">
      <alignment horizontal="center" vertical="center" wrapText="1"/>
      <protection locked="0"/>
    </xf>
    <xf numFmtId="49" fontId="2" fillId="8" borderId="5" xfId="0" applyNumberFormat="1" applyFont="1" applyFill="1" applyBorder="1" applyAlignment="1" applyProtection="1">
      <alignment horizontal="center" vertical="center"/>
      <protection hidden="1"/>
    </xf>
    <xf numFmtId="0" fontId="3" fillId="5" borderId="22" xfId="0" applyFont="1" applyFill="1" applyBorder="1" applyAlignment="1" applyProtection="1">
      <alignment horizontal="center" vertical="center" wrapText="1"/>
      <protection locked="0"/>
    </xf>
    <xf numFmtId="0" fontId="5" fillId="5" borderId="22" xfId="0" applyFont="1" applyFill="1" applyBorder="1" applyAlignment="1" applyProtection="1">
      <alignment horizontal="center" vertical="center" wrapText="1"/>
      <protection locked="0"/>
    </xf>
    <xf numFmtId="0" fontId="3" fillId="5" borderId="25" xfId="0" applyFont="1" applyFill="1" applyBorder="1" applyAlignment="1" applyProtection="1">
      <alignment horizontal="center" vertical="center" wrapText="1"/>
      <protection locked="0"/>
    </xf>
    <xf numFmtId="0" fontId="5" fillId="5" borderId="25" xfId="0" applyFont="1" applyFill="1" applyBorder="1" applyAlignment="1" applyProtection="1">
      <alignment horizontal="center" vertical="center" wrapText="1"/>
      <protection locked="0"/>
    </xf>
    <xf numFmtId="0" fontId="6" fillId="5" borderId="20" xfId="0" applyFont="1" applyFill="1" applyBorder="1" applyAlignment="1" applyProtection="1">
      <alignment horizontal="center" vertical="center" wrapText="1" readingOrder="2"/>
      <protection locked="0"/>
    </xf>
    <xf numFmtId="0" fontId="3" fillId="5" borderId="20" xfId="0" applyFont="1" applyFill="1" applyBorder="1" applyAlignment="1" applyProtection="1">
      <alignment horizontal="center" vertical="center" wrapText="1"/>
      <protection locked="0"/>
    </xf>
    <xf numFmtId="0" fontId="3" fillId="0" borderId="0" xfId="0" applyFont="1" applyAlignment="1">
      <alignment vertical="center"/>
    </xf>
    <xf numFmtId="0" fontId="3" fillId="5" borderId="0" xfId="0" applyFont="1" applyFill="1" applyProtection="1">
      <protection hidden="1"/>
    </xf>
    <xf numFmtId="0" fontId="2" fillId="11" borderId="20" xfId="0" applyFont="1" applyFill="1" applyBorder="1" applyAlignment="1" applyProtection="1">
      <alignment horizontal="center" vertical="center"/>
      <protection hidden="1"/>
    </xf>
    <xf numFmtId="0" fontId="2" fillId="11" borderId="23" xfId="0" applyFont="1" applyFill="1" applyBorder="1" applyAlignment="1" applyProtection="1">
      <alignment horizontal="center" vertical="center"/>
      <protection hidden="1"/>
    </xf>
    <xf numFmtId="49" fontId="2" fillId="4" borderId="20" xfId="0" applyNumberFormat="1" applyFont="1" applyFill="1" applyBorder="1" applyAlignment="1" applyProtection="1">
      <alignment horizontal="center" vertical="center"/>
      <protection hidden="1"/>
    </xf>
    <xf numFmtId="0" fontId="2" fillId="4" borderId="15" xfId="0" applyFont="1" applyFill="1" applyBorder="1" applyAlignment="1" applyProtection="1">
      <alignment horizontal="center" vertical="center" wrapText="1" readingOrder="2"/>
      <protection hidden="1"/>
    </xf>
    <xf numFmtId="0" fontId="2" fillId="5" borderId="1" xfId="0" applyFont="1" applyFill="1" applyBorder="1" applyAlignment="1" applyProtection="1">
      <alignment horizontal="center" vertical="center"/>
      <protection hidden="1"/>
    </xf>
    <xf numFmtId="0" fontId="3" fillId="2" borderId="27" xfId="0" applyFont="1" applyFill="1" applyBorder="1" applyAlignment="1" applyProtection="1">
      <alignment horizontal="right" vertical="center" wrapText="1" readingOrder="2"/>
      <protection hidden="1"/>
    </xf>
    <xf numFmtId="0" fontId="3" fillId="5" borderId="1" xfId="0" applyFont="1" applyFill="1" applyBorder="1" applyAlignment="1" applyProtection="1">
      <alignment horizontal="center" vertical="center" wrapText="1"/>
      <protection locked="0"/>
    </xf>
    <xf numFmtId="0" fontId="2" fillId="5" borderId="22" xfId="0" applyFont="1" applyFill="1" applyBorder="1" applyAlignment="1" applyProtection="1">
      <alignment horizontal="center" vertical="center"/>
      <protection hidden="1"/>
    </xf>
    <xf numFmtId="0" fontId="3" fillId="2" borderId="28" xfId="0" applyFont="1" applyFill="1" applyBorder="1" applyAlignment="1" applyProtection="1">
      <alignment horizontal="right" vertical="center" wrapText="1" readingOrder="2"/>
      <protection hidden="1"/>
    </xf>
    <xf numFmtId="0" fontId="3" fillId="2" borderId="29" xfId="0" applyFont="1" applyFill="1" applyBorder="1" applyAlignment="1" applyProtection="1">
      <alignment horizontal="right" vertical="center" wrapText="1" readingOrder="2"/>
      <protection hidden="1"/>
    </xf>
    <xf numFmtId="0" fontId="2" fillId="5" borderId="25" xfId="0" applyFont="1" applyFill="1" applyBorder="1" applyAlignment="1" applyProtection="1">
      <alignment horizontal="center" vertical="center" wrapText="1"/>
      <protection locked="0"/>
    </xf>
    <xf numFmtId="2" fontId="2" fillId="5" borderId="22" xfId="0" applyNumberFormat="1" applyFont="1" applyFill="1" applyBorder="1" applyAlignment="1" applyProtection="1">
      <alignment horizontal="center" vertical="center"/>
      <protection hidden="1"/>
    </xf>
    <xf numFmtId="0" fontId="3" fillId="0" borderId="0" xfId="0" applyFont="1" applyProtection="1">
      <protection hidden="1"/>
    </xf>
    <xf numFmtId="0" fontId="3" fillId="0" borderId="0" xfId="0" applyFont="1" applyBorder="1" applyProtection="1">
      <protection hidden="1"/>
    </xf>
    <xf numFmtId="0" fontId="2" fillId="0" borderId="0" xfId="0" applyFont="1" applyBorder="1" applyAlignment="1" applyProtection="1">
      <protection hidden="1"/>
    </xf>
    <xf numFmtId="49" fontId="2" fillId="9" borderId="26" xfId="0" applyNumberFormat="1" applyFont="1" applyFill="1" applyBorder="1" applyAlignment="1" applyProtection="1">
      <alignment horizontal="center" vertical="center" readingOrder="2"/>
      <protection hidden="1"/>
    </xf>
    <xf numFmtId="0" fontId="3" fillId="5" borderId="16" xfId="0" applyFont="1" applyFill="1" applyBorder="1" applyAlignment="1" applyProtection="1">
      <alignment horizontal="center" vertical="center" wrapText="1"/>
      <protection locked="0"/>
    </xf>
    <xf numFmtId="0" fontId="3" fillId="5" borderId="23" xfId="0" applyFont="1" applyFill="1" applyBorder="1" applyAlignment="1" applyProtection="1">
      <alignment horizontal="center" vertical="center" wrapText="1" readingOrder="2"/>
      <protection locked="0"/>
    </xf>
    <xf numFmtId="0" fontId="2" fillId="8" borderId="15" xfId="0" applyNumberFormat="1" applyFont="1" applyFill="1" applyBorder="1" applyAlignment="1" applyProtection="1">
      <alignment horizontal="center" vertical="center"/>
      <protection hidden="1"/>
    </xf>
    <xf numFmtId="0" fontId="3" fillId="5" borderId="30" xfId="0" applyFont="1" applyFill="1" applyBorder="1" applyAlignment="1" applyProtection="1">
      <alignment horizontal="center" vertical="center" wrapText="1"/>
      <protection locked="0"/>
    </xf>
    <xf numFmtId="0" fontId="2" fillId="8" borderId="5" xfId="0" applyFont="1" applyFill="1" applyBorder="1" applyAlignment="1" applyProtection="1">
      <alignment horizontal="center" vertical="center" wrapText="1"/>
      <protection hidden="1"/>
    </xf>
    <xf numFmtId="0" fontId="3" fillId="9" borderId="22" xfId="0" applyFont="1" applyFill="1" applyBorder="1" applyAlignment="1" applyProtection="1">
      <alignment horizontal="right" vertical="center" wrapText="1" readingOrder="2"/>
      <protection hidden="1"/>
    </xf>
    <xf numFmtId="0" fontId="3" fillId="9" borderId="21" xfId="0" applyFont="1" applyFill="1" applyBorder="1" applyAlignment="1" applyProtection="1">
      <alignment horizontal="right" vertical="center" wrapText="1" readingOrder="2"/>
      <protection hidden="1"/>
    </xf>
    <xf numFmtId="0" fontId="0" fillId="0" borderId="12" xfId="0" applyBorder="1"/>
    <xf numFmtId="0" fontId="0" fillId="0" borderId="0" xfId="0" applyBorder="1"/>
    <xf numFmtId="0" fontId="0" fillId="0" borderId="24" xfId="0" applyBorder="1"/>
    <xf numFmtId="0" fontId="9" fillId="13" borderId="32" xfId="0" applyFont="1" applyFill="1" applyBorder="1" applyAlignment="1">
      <alignment horizontal="center" vertical="center" wrapText="1" readingOrder="2"/>
    </xf>
    <xf numFmtId="1" fontId="10" fillId="0" borderId="0" xfId="0" applyNumberFormat="1" applyFont="1" applyBorder="1" applyAlignment="1">
      <alignment horizontal="center" vertical="center" readingOrder="1"/>
    </xf>
    <xf numFmtId="1" fontId="10" fillId="0" borderId="0" xfId="0" applyNumberFormat="1" applyFont="1" applyBorder="1" applyAlignment="1">
      <alignment horizontal="center" vertical="center" wrapText="1" readingOrder="1"/>
    </xf>
    <xf numFmtId="0" fontId="0" fillId="0" borderId="8" xfId="0" applyBorder="1"/>
    <xf numFmtId="0" fontId="0" fillId="0" borderId="39" xfId="0" applyBorder="1"/>
    <xf numFmtId="0" fontId="0" fillId="0" borderId="11" xfId="0" applyBorder="1"/>
    <xf numFmtId="0" fontId="0" fillId="0" borderId="6" xfId="0" applyBorder="1"/>
    <xf numFmtId="0" fontId="9" fillId="13" borderId="34" xfId="0" applyFont="1" applyFill="1" applyBorder="1" applyAlignment="1">
      <alignment horizontal="center" vertical="center" wrapText="1" readingOrder="2"/>
    </xf>
    <xf numFmtId="0" fontId="9" fillId="13" borderId="31" xfId="0" applyFont="1" applyFill="1" applyBorder="1" applyAlignment="1">
      <alignment horizontal="center" vertical="center" wrapText="1" readingOrder="2"/>
    </xf>
    <xf numFmtId="0" fontId="12" fillId="0" borderId="0" xfId="0" applyFont="1" applyBorder="1" applyAlignment="1">
      <alignment horizontal="center" vertical="center" wrapText="1" readingOrder="2"/>
    </xf>
    <xf numFmtId="0" fontId="0" fillId="0" borderId="0" xfId="0"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9" fillId="13" borderId="33" xfId="0" applyFont="1" applyFill="1" applyBorder="1" applyAlignment="1">
      <alignment horizontal="center" vertical="center" wrapText="1" readingOrder="2"/>
    </xf>
    <xf numFmtId="0" fontId="12" fillId="0" borderId="8" xfId="0" applyFont="1" applyBorder="1" applyAlignment="1">
      <alignment horizontal="center" vertical="center" wrapText="1" readingOrder="2"/>
    </xf>
    <xf numFmtId="0" fontId="12" fillId="0" borderId="6" xfId="0" applyFont="1" applyBorder="1" applyAlignment="1">
      <alignment horizontal="center" vertical="center" wrapText="1" readingOrder="2"/>
    </xf>
    <xf numFmtId="0" fontId="12" fillId="0" borderId="13" xfId="0" applyFont="1" applyBorder="1" applyAlignment="1">
      <alignment horizontal="center" vertical="center" wrapText="1" readingOrder="2"/>
    </xf>
    <xf numFmtId="0" fontId="12" fillId="0" borderId="17" xfId="0" applyFont="1" applyBorder="1" applyAlignment="1">
      <alignment horizontal="center" vertical="center" wrapText="1" readingOrder="2"/>
    </xf>
    <xf numFmtId="0" fontId="12" fillId="0" borderId="18" xfId="0" applyFont="1" applyBorder="1" applyAlignment="1">
      <alignment horizontal="center" vertical="center" wrapText="1" readingOrder="2"/>
    </xf>
    <xf numFmtId="164" fontId="10" fillId="0" borderId="11" xfId="0" applyNumberFormat="1" applyFont="1" applyBorder="1" applyAlignment="1">
      <alignment horizontal="center" vertical="center" readingOrder="1"/>
    </xf>
    <xf numFmtId="164" fontId="0" fillId="0" borderId="2" xfId="0" applyNumberFormat="1" applyBorder="1"/>
    <xf numFmtId="0" fontId="9" fillId="13" borderId="42" xfId="0" applyFont="1" applyFill="1" applyBorder="1" applyAlignment="1">
      <alignment horizontal="center" vertical="center" wrapText="1" readingOrder="2"/>
    </xf>
    <xf numFmtId="0" fontId="9" fillId="13" borderId="43" xfId="0" applyFont="1" applyFill="1" applyBorder="1" applyAlignment="1">
      <alignment horizontal="center" vertical="center" wrapText="1" readingOrder="2"/>
    </xf>
    <xf numFmtId="0" fontId="9" fillId="13" borderId="44" xfId="0" applyFont="1" applyFill="1" applyBorder="1" applyAlignment="1">
      <alignment horizontal="center" vertical="center" wrapText="1" readingOrder="2"/>
    </xf>
    <xf numFmtId="0" fontId="9" fillId="13" borderId="45" xfId="0" applyFont="1" applyFill="1" applyBorder="1" applyAlignment="1">
      <alignment horizontal="center" vertical="center" wrapText="1" readingOrder="2"/>
    </xf>
    <xf numFmtId="0" fontId="9" fillId="13" borderId="46" xfId="0" applyFont="1" applyFill="1" applyBorder="1" applyAlignment="1">
      <alignment horizontal="center" vertical="center" wrapText="1" readingOrder="2"/>
    </xf>
    <xf numFmtId="0" fontId="2" fillId="13" borderId="17" xfId="0" applyFont="1" applyFill="1" applyBorder="1" applyAlignment="1">
      <alignment horizontal="center" vertical="center" wrapText="1" readingOrder="2"/>
    </xf>
    <xf numFmtId="0" fontId="15" fillId="13" borderId="21" xfId="0" applyFont="1" applyFill="1" applyBorder="1" applyAlignment="1">
      <alignment horizontal="center" vertical="center" wrapText="1" readingOrder="2"/>
    </xf>
    <xf numFmtId="0" fontId="2" fillId="4" borderId="15" xfId="0" applyFont="1" applyFill="1" applyBorder="1" applyAlignment="1" applyProtection="1">
      <alignment horizontal="center" vertical="center" wrapText="1"/>
      <protection hidden="1"/>
    </xf>
    <xf numFmtId="0" fontId="2" fillId="4" borderId="4" xfId="0" applyFont="1" applyFill="1" applyBorder="1" applyAlignment="1" applyProtection="1">
      <alignment horizontal="center" vertical="center" wrapText="1"/>
      <protection hidden="1"/>
    </xf>
    <xf numFmtId="0" fontId="2" fillId="7" borderId="10" xfId="0" applyFont="1" applyFill="1" applyBorder="1" applyAlignment="1" applyProtection="1">
      <alignment horizontal="center" readingOrder="2"/>
      <protection hidden="1"/>
    </xf>
    <xf numFmtId="0" fontId="2" fillId="7" borderId="23" xfId="0" applyFont="1" applyFill="1" applyBorder="1" applyAlignment="1" applyProtection="1">
      <alignment horizontal="center" readingOrder="2"/>
      <protection hidden="1"/>
    </xf>
    <xf numFmtId="0" fontId="2" fillId="7" borderId="12" xfId="0" applyFont="1" applyFill="1" applyBorder="1" applyAlignment="1" applyProtection="1">
      <alignment horizontal="center" readingOrder="2"/>
      <protection hidden="1"/>
    </xf>
    <xf numFmtId="0" fontId="2" fillId="7" borderId="24" xfId="0" applyFont="1" applyFill="1" applyBorder="1" applyAlignment="1" applyProtection="1">
      <alignment horizontal="center" readingOrder="2"/>
      <protection hidden="1"/>
    </xf>
    <xf numFmtId="0" fontId="2" fillId="7" borderId="17" xfId="0" applyFont="1" applyFill="1" applyBorder="1" applyAlignment="1" applyProtection="1">
      <alignment horizontal="center" readingOrder="2"/>
      <protection hidden="1"/>
    </xf>
    <xf numFmtId="0" fontId="2" fillId="7" borderId="19" xfId="0" applyFont="1" applyFill="1" applyBorder="1" applyAlignment="1" applyProtection="1">
      <alignment horizontal="center" readingOrder="2"/>
      <protection hidden="1"/>
    </xf>
    <xf numFmtId="0" fontId="2" fillId="8" borderId="4" xfId="0" applyFont="1" applyFill="1" applyBorder="1" applyAlignment="1" applyProtection="1">
      <alignment horizontal="center" vertical="center" wrapText="1"/>
      <protection hidden="1"/>
    </xf>
    <xf numFmtId="0" fontId="7" fillId="10" borderId="17" xfId="0" applyFont="1" applyFill="1" applyBorder="1" applyAlignment="1" applyProtection="1">
      <alignment horizontal="center" vertical="center"/>
      <protection hidden="1"/>
    </xf>
    <xf numFmtId="0" fontId="7" fillId="10" borderId="4" xfId="0" applyFont="1" applyFill="1" applyBorder="1" applyAlignment="1" applyProtection="1">
      <alignment horizontal="center" vertical="center"/>
      <protection hidden="1"/>
    </xf>
    <xf numFmtId="49" fontId="2" fillId="8" borderId="10" xfId="0" applyNumberFormat="1" applyFont="1" applyFill="1" applyBorder="1" applyAlignment="1" applyProtection="1">
      <alignment horizontal="center" vertical="center" wrapText="1"/>
      <protection hidden="1"/>
    </xf>
    <xf numFmtId="49" fontId="2" fillId="8" borderId="12" xfId="0" applyNumberFormat="1" applyFont="1" applyFill="1" applyBorder="1" applyAlignment="1" applyProtection="1">
      <alignment horizontal="center" vertical="center" wrapText="1"/>
      <protection hidden="1"/>
    </xf>
    <xf numFmtId="0" fontId="12" fillId="0" borderId="10" xfId="0" applyFont="1" applyBorder="1" applyAlignment="1">
      <alignment horizontal="center" vertical="center" wrapText="1" readingOrder="2"/>
    </xf>
    <xf numFmtId="0" fontId="12" fillId="0" borderId="14" xfId="0" applyFont="1" applyBorder="1" applyAlignment="1">
      <alignment horizontal="center" vertical="center" wrapText="1" readingOrder="2"/>
    </xf>
    <xf numFmtId="0" fontId="13" fillId="13" borderId="17" xfId="0" applyFont="1" applyFill="1" applyBorder="1" applyAlignment="1">
      <alignment horizontal="center" vertical="center" readingOrder="2"/>
    </xf>
    <xf numFmtId="0" fontId="13" fillId="13" borderId="18" xfId="0" applyFont="1" applyFill="1" applyBorder="1" applyAlignment="1">
      <alignment horizontal="center" vertical="center" readingOrder="2"/>
    </xf>
    <xf numFmtId="0" fontId="13" fillId="13" borderId="19" xfId="0" applyFont="1" applyFill="1" applyBorder="1" applyAlignment="1">
      <alignment horizontal="center" vertical="center" readingOrder="2"/>
    </xf>
    <xf numFmtId="1" fontId="10" fillId="0" borderId="10" xfId="0" applyNumberFormat="1" applyFont="1" applyBorder="1" applyAlignment="1">
      <alignment horizontal="center" vertical="center" readingOrder="1"/>
    </xf>
    <xf numFmtId="1" fontId="10" fillId="0" borderId="14" xfId="0" applyNumberFormat="1" applyFont="1" applyBorder="1" applyAlignment="1">
      <alignment horizontal="center" vertical="center" readingOrder="1"/>
    </xf>
    <xf numFmtId="1" fontId="10" fillId="0" borderId="23" xfId="0" applyNumberFormat="1" applyFont="1" applyBorder="1" applyAlignment="1">
      <alignment horizontal="center" vertical="center" readingOrder="1"/>
    </xf>
    <xf numFmtId="1" fontId="10" fillId="0" borderId="17" xfId="0" applyNumberFormat="1" applyFont="1" applyBorder="1" applyAlignment="1">
      <alignment horizontal="center" vertical="center" readingOrder="1"/>
    </xf>
    <xf numFmtId="1" fontId="10" fillId="0" borderId="18" xfId="0" applyNumberFormat="1" applyFont="1" applyBorder="1" applyAlignment="1">
      <alignment horizontal="center" vertical="center" readingOrder="1"/>
    </xf>
    <xf numFmtId="1" fontId="10" fillId="0" borderId="19" xfId="0" applyNumberFormat="1" applyFont="1" applyBorder="1" applyAlignment="1">
      <alignment horizontal="center" vertical="center" readingOrder="1"/>
    </xf>
    <xf numFmtId="0" fontId="8" fillId="12" borderId="15" xfId="0" applyFont="1" applyFill="1" applyBorder="1" applyAlignment="1">
      <alignment horizontal="center" vertical="center"/>
    </xf>
    <xf numFmtId="0" fontId="8" fillId="12" borderId="4" xfId="0" applyFont="1" applyFill="1" applyBorder="1" applyAlignment="1">
      <alignment horizontal="center" vertical="center"/>
    </xf>
    <xf numFmtId="0" fontId="8" fillId="12" borderId="7" xfId="0" applyFont="1" applyFill="1" applyBorder="1" applyAlignment="1">
      <alignment horizontal="center" vertical="center"/>
    </xf>
    <xf numFmtId="0" fontId="2" fillId="13" borderId="47" xfId="0" applyFont="1" applyFill="1" applyBorder="1" applyAlignment="1">
      <alignment horizontal="center" vertical="center" wrapText="1" readingOrder="2"/>
    </xf>
    <xf numFmtId="0" fontId="2" fillId="13" borderId="48" xfId="0" applyFont="1" applyFill="1" applyBorder="1" applyAlignment="1">
      <alignment horizontal="center" vertical="center" wrapText="1" readingOrder="2"/>
    </xf>
    <xf numFmtId="0" fontId="10" fillId="0" borderId="38" xfId="0" applyFont="1" applyBorder="1" applyAlignment="1">
      <alignment horizontal="center" vertical="center" wrapText="1" readingOrder="2"/>
    </xf>
    <xf numFmtId="0" fontId="10" fillId="0" borderId="35" xfId="0" applyFont="1" applyBorder="1" applyAlignment="1">
      <alignment horizontal="center" vertical="center" wrapText="1" readingOrder="2"/>
    </xf>
    <xf numFmtId="0" fontId="10" fillId="0" borderId="41" xfId="0" applyFont="1" applyBorder="1" applyAlignment="1">
      <alignment horizontal="center" vertical="center" wrapText="1" readingOrder="2"/>
    </xf>
    <xf numFmtId="0" fontId="10" fillId="0" borderId="37" xfId="0" applyFont="1" applyBorder="1" applyAlignment="1">
      <alignment horizontal="center" vertical="center" wrapText="1" readingOrder="1"/>
    </xf>
    <xf numFmtId="0" fontId="12" fillId="0" borderId="20" xfId="0" applyFont="1" applyBorder="1" applyAlignment="1">
      <alignment horizontal="center" vertical="center" wrapText="1" readingOrder="2"/>
    </xf>
    <xf numFmtId="0" fontId="12" fillId="0" borderId="21" xfId="0" applyFont="1" applyBorder="1" applyAlignment="1">
      <alignment horizontal="center" vertical="center" wrapText="1" readingOrder="2"/>
    </xf>
    <xf numFmtId="0" fontId="0" fillId="6" borderId="0" xfId="0" applyFill="1" applyAlignment="1">
      <alignment horizontal="center" vertical="center"/>
    </xf>
    <xf numFmtId="0" fontId="2" fillId="13" borderId="36" xfId="0" applyFont="1" applyFill="1" applyBorder="1" applyAlignment="1">
      <alignment horizontal="center" vertical="center" wrapText="1" readingOrder="2"/>
    </xf>
    <xf numFmtId="0" fontId="2" fillId="13" borderId="40" xfId="0" applyFont="1" applyFill="1" applyBorder="1" applyAlignment="1">
      <alignment horizontal="center" vertical="center" wrapText="1" readingOrder="2"/>
    </xf>
    <xf numFmtId="0" fontId="10" fillId="0" borderId="31" xfId="0" applyFont="1" applyBorder="1" applyAlignment="1">
      <alignment horizontal="center" vertical="center" wrapText="1" readingOrder="2"/>
    </xf>
    <xf numFmtId="0" fontId="10" fillId="0" borderId="32" xfId="0" applyFont="1" applyBorder="1" applyAlignment="1">
      <alignment horizontal="center" vertical="center" wrapText="1" readingOrder="2"/>
    </xf>
    <xf numFmtId="0" fontId="10" fillId="0" borderId="33" xfId="0" applyFont="1" applyBorder="1" applyAlignment="1">
      <alignment horizontal="center" vertical="center" wrapText="1" readingOrder="2"/>
    </xf>
    <xf numFmtId="0" fontId="14" fillId="0" borderId="15" xfId="0" applyFont="1" applyBorder="1" applyAlignment="1">
      <alignment horizontal="center" vertical="center" wrapText="1" readingOrder="2"/>
    </xf>
    <xf numFmtId="0" fontId="14" fillId="0" borderId="7" xfId="0" applyFont="1" applyBorder="1" applyAlignment="1">
      <alignment horizontal="center" vertical="center" wrapText="1" readingOrder="2"/>
    </xf>
    <xf numFmtId="0" fontId="1" fillId="3" borderId="15" xfId="0" applyFont="1" applyFill="1" applyBorder="1" applyAlignment="1" applyProtection="1">
      <alignment horizontal="center" vertical="center" wrapText="1" readingOrder="2"/>
      <protection hidden="1"/>
    </xf>
    <xf numFmtId="0" fontId="1" fillId="3" borderId="4" xfId="0" applyFont="1" applyFill="1" applyBorder="1" applyAlignment="1" applyProtection="1">
      <alignment horizontal="center" vertical="center" wrapText="1" readingOrder="2"/>
      <protection hidden="1"/>
    </xf>
    <xf numFmtId="0" fontId="1" fillId="3" borderId="7" xfId="0" applyFont="1" applyFill="1" applyBorder="1" applyAlignment="1" applyProtection="1">
      <alignment horizontal="center" vertical="center" wrapText="1" readingOrder="2"/>
      <protection hidden="1"/>
    </xf>
    <xf numFmtId="49" fontId="2" fillId="8" borderId="0" xfId="0" applyNumberFormat="1" applyFont="1" applyFill="1" applyBorder="1" applyAlignment="1" applyProtection="1">
      <alignment horizontal="center" vertical="center" wrapText="1"/>
      <protection hidden="1"/>
    </xf>
    <xf numFmtId="0" fontId="3" fillId="9" borderId="18" xfId="0" applyFont="1" applyFill="1" applyBorder="1" applyAlignment="1" applyProtection="1">
      <alignment horizontal="right" vertical="center" wrapText="1" readingOrder="2"/>
      <protection hidden="1"/>
    </xf>
    <xf numFmtId="0" fontId="3" fillId="5" borderId="23" xfId="0" applyFont="1" applyFill="1" applyBorder="1" applyAlignment="1" applyProtection="1">
      <alignment horizontal="center" vertical="center" wrapText="1"/>
      <protection locked="0"/>
    </xf>
  </cellXfs>
  <cellStyles count="2">
    <cellStyle name="Normal" xfId="0" builtinId="0"/>
    <cellStyle name="היפר-קישור" xfId="1" builtinId="8"/>
  </cellStyles>
  <dxfs count="34">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9"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7" tint="0.79998168889431442"/>
        </patternFill>
      </fill>
    </dxf>
    <dxf>
      <fill>
        <patternFill>
          <bgColor rgb="FFFFCCCC"/>
        </patternFill>
      </fill>
    </dxf>
    <dxf>
      <fill>
        <patternFill>
          <bgColor theme="9" tint="0.79998168889431442"/>
        </patternFill>
      </fill>
    </dxf>
    <dxf>
      <fill>
        <patternFill>
          <bgColor theme="9" tint="0.79998168889431442"/>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
      <fill>
        <patternFill>
          <bgColor theme="6" tint="0.59996337778862885"/>
        </patternFill>
      </fill>
    </dxf>
    <dxf>
      <fill>
        <patternFill>
          <bgColor theme="5" tint="0.59996337778862885"/>
        </patternFill>
      </fill>
    </dxf>
    <dxf>
      <fill>
        <patternFill>
          <bgColor rgb="FFFFFF99"/>
        </patternFill>
      </fill>
    </dxf>
    <dxf>
      <fill>
        <patternFill>
          <bgColor theme="6"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8"/>
  <sheetViews>
    <sheetView rightToLeft="1" view="pageBreakPreview" zoomScaleNormal="90" zoomScaleSheetLayoutView="100" workbookViewId="0">
      <pane xSplit="2" ySplit="7" topLeftCell="C22" activePane="bottomRight" state="frozen"/>
      <selection pane="topRight" activeCell="D1" sqref="D1"/>
      <selection pane="bottomLeft" activeCell="A10" sqref="A10"/>
      <selection pane="bottomRight" activeCell="C31" sqref="C31"/>
    </sheetView>
  </sheetViews>
  <sheetFormatPr defaultColWidth="9" defaultRowHeight="15.6" x14ac:dyDescent="0.3"/>
  <cols>
    <col min="1" max="1" width="14.69921875" style="3" customWidth="1"/>
    <col min="2" max="2" width="10" style="3" customWidth="1"/>
    <col min="3" max="3" width="82.69921875" style="3" customWidth="1"/>
    <col min="4" max="4" width="17.5" style="3" bestFit="1" customWidth="1"/>
    <col min="5" max="5" width="15.69921875" style="3" customWidth="1"/>
    <col min="6" max="6" width="14.69921875" style="3" customWidth="1"/>
    <col min="7" max="16384" width="9" style="3"/>
  </cols>
  <sheetData>
    <row r="1" spans="1:7" x14ac:dyDescent="0.3">
      <c r="A1" s="77"/>
      <c r="B1" s="78"/>
      <c r="C1" s="1" t="s">
        <v>1</v>
      </c>
      <c r="D1" s="2">
        <v>1</v>
      </c>
      <c r="E1" s="2">
        <v>2</v>
      </c>
      <c r="F1" s="2">
        <v>3</v>
      </c>
    </row>
    <row r="2" spans="1:7" x14ac:dyDescent="0.3">
      <c r="A2" s="79"/>
      <c r="B2" s="80"/>
      <c r="C2" s="4" t="s">
        <v>0</v>
      </c>
      <c r="D2" s="5"/>
      <c r="E2" s="5"/>
      <c r="F2" s="5"/>
    </row>
    <row r="3" spans="1:7" x14ac:dyDescent="0.3">
      <c r="A3" s="79"/>
      <c r="B3" s="80"/>
      <c r="C3" s="4" t="s">
        <v>2</v>
      </c>
      <c r="D3" s="5"/>
      <c r="E3" s="5"/>
      <c r="F3" s="5"/>
    </row>
    <row r="4" spans="1:7" x14ac:dyDescent="0.3">
      <c r="A4" s="79"/>
      <c r="B4" s="80"/>
      <c r="C4" s="4" t="s">
        <v>3</v>
      </c>
      <c r="D4" s="6"/>
      <c r="E4" s="6"/>
      <c r="F4" s="6"/>
    </row>
    <row r="5" spans="1:7" ht="16.2" thickBot="1" x14ac:dyDescent="0.35">
      <c r="A5" s="81"/>
      <c r="B5" s="82"/>
      <c r="C5" s="4" t="s">
        <v>4</v>
      </c>
      <c r="D5" s="7"/>
      <c r="E5" s="7"/>
      <c r="F5" s="7"/>
    </row>
    <row r="6" spans="1:7" ht="16.2" thickBot="1" x14ac:dyDescent="0.35">
      <c r="A6" s="8" t="s">
        <v>5</v>
      </c>
      <c r="B6" s="9" t="s">
        <v>6</v>
      </c>
      <c r="C6" s="10" t="s">
        <v>7</v>
      </c>
      <c r="D6" s="11"/>
      <c r="E6" s="11"/>
      <c r="F6" s="11"/>
    </row>
    <row r="7" spans="1:7" ht="16.2" thickBot="1" x14ac:dyDescent="0.35">
      <c r="A7" s="12"/>
      <c r="B7" s="39">
        <v>5</v>
      </c>
      <c r="C7" s="41" t="s">
        <v>15</v>
      </c>
      <c r="D7" s="83"/>
      <c r="E7" s="83"/>
      <c r="F7" s="83"/>
    </row>
    <row r="8" spans="1:7" x14ac:dyDescent="0.3">
      <c r="A8" s="86" t="s">
        <v>8</v>
      </c>
      <c r="B8" s="36" t="s">
        <v>16</v>
      </c>
      <c r="C8" s="42" t="s">
        <v>59</v>
      </c>
      <c r="D8" s="37"/>
      <c r="E8" s="13"/>
      <c r="F8" s="14"/>
    </row>
    <row r="9" spans="1:7" ht="46.8" x14ac:dyDescent="0.3">
      <c r="A9" s="87"/>
      <c r="B9" s="36" t="s">
        <v>17</v>
      </c>
      <c r="C9" s="42" t="s">
        <v>23</v>
      </c>
      <c r="D9" s="37"/>
      <c r="E9" s="13"/>
      <c r="F9" s="14"/>
    </row>
    <row r="10" spans="1:7" ht="46.8" x14ac:dyDescent="0.3">
      <c r="A10" s="87"/>
      <c r="B10" s="36" t="s">
        <v>18</v>
      </c>
      <c r="C10" s="42" t="s">
        <v>24</v>
      </c>
      <c r="D10" s="37"/>
      <c r="E10" s="13"/>
      <c r="F10" s="13"/>
    </row>
    <row r="11" spans="1:7" ht="46.8" x14ac:dyDescent="0.3">
      <c r="A11" s="87"/>
      <c r="B11" s="36" t="s">
        <v>19</v>
      </c>
      <c r="C11" s="42" t="s">
        <v>25</v>
      </c>
      <c r="D11" s="40"/>
      <c r="E11" s="13"/>
      <c r="F11" s="16"/>
    </row>
    <row r="12" spans="1:7" ht="47.4" thickBot="1" x14ac:dyDescent="0.35">
      <c r="A12" s="87"/>
      <c r="B12" s="36" t="s">
        <v>20</v>
      </c>
      <c r="C12" s="42" t="s">
        <v>26</v>
      </c>
      <c r="D12" s="37"/>
      <c r="E12" s="13"/>
      <c r="F12" s="13"/>
    </row>
    <row r="13" spans="1:7" ht="16.2" thickBot="1" x14ac:dyDescent="0.35">
      <c r="A13" s="87"/>
      <c r="B13" s="36" t="s">
        <v>60</v>
      </c>
      <c r="C13" s="43" t="s">
        <v>27</v>
      </c>
      <c r="D13" s="38"/>
      <c r="E13" s="17"/>
      <c r="F13" s="18"/>
      <c r="G13" s="19"/>
    </row>
    <row r="14" spans="1:7" ht="63" thickBot="1" x14ac:dyDescent="0.35">
      <c r="A14" s="121"/>
      <c r="B14" s="36" t="s">
        <v>21</v>
      </c>
      <c r="C14" s="122" t="s">
        <v>61</v>
      </c>
      <c r="D14" s="38"/>
      <c r="E14" s="17"/>
      <c r="F14" s="123"/>
      <c r="G14" s="19"/>
    </row>
    <row r="15" spans="1:7" ht="94.2" thickBot="1" x14ac:dyDescent="0.35">
      <c r="A15" s="121"/>
      <c r="B15" s="36" t="s">
        <v>22</v>
      </c>
      <c r="C15" s="122" t="s">
        <v>62</v>
      </c>
      <c r="D15" s="38"/>
      <c r="E15" s="17"/>
      <c r="F15" s="123"/>
      <c r="G15" s="19"/>
    </row>
    <row r="16" spans="1:7" ht="16.2" thickBot="1" x14ac:dyDescent="0.35">
      <c r="A16" s="20"/>
      <c r="B16" s="84" t="s">
        <v>9</v>
      </c>
      <c r="C16" s="85"/>
      <c r="D16" s="21"/>
      <c r="E16" s="21"/>
      <c r="F16" s="22"/>
    </row>
    <row r="17" spans="1:6" ht="16.2" thickBot="1" x14ac:dyDescent="0.35">
      <c r="A17"/>
      <c r="B17" s="23" t="s">
        <v>10</v>
      </c>
      <c r="C17" s="24" t="s">
        <v>11</v>
      </c>
      <c r="D17" s="75"/>
      <c r="E17" s="76"/>
      <c r="F17" s="76"/>
    </row>
    <row r="18" spans="1:6" ht="46.8" x14ac:dyDescent="0.3">
      <c r="A18"/>
      <c r="B18" s="25">
        <v>6.1</v>
      </c>
      <c r="C18" s="26" t="s">
        <v>28</v>
      </c>
      <c r="D18" s="27"/>
      <c r="E18" s="27"/>
      <c r="F18" s="27"/>
    </row>
    <row r="19" spans="1:6" ht="47.4" thickBot="1" x14ac:dyDescent="0.35">
      <c r="A19"/>
      <c r="B19" s="28">
        <v>6.2</v>
      </c>
      <c r="C19" s="29" t="s">
        <v>29</v>
      </c>
      <c r="D19" s="13"/>
      <c r="E19" s="13"/>
      <c r="F19" s="13"/>
    </row>
    <row r="20" spans="1:6" ht="31.2" x14ac:dyDescent="0.3">
      <c r="A20"/>
      <c r="B20" s="25">
        <v>6.3</v>
      </c>
      <c r="C20" s="30" t="s">
        <v>30</v>
      </c>
      <c r="D20" s="13"/>
      <c r="E20" s="13"/>
      <c r="F20" s="13"/>
    </row>
    <row r="21" spans="1:6" ht="46.8" x14ac:dyDescent="0.3">
      <c r="A21"/>
      <c r="B21" s="28">
        <v>6.4</v>
      </c>
      <c r="C21" s="29" t="s">
        <v>31</v>
      </c>
      <c r="D21" s="15"/>
      <c r="E21" s="13"/>
      <c r="F21" s="13"/>
    </row>
    <row r="22" spans="1:6" ht="31.2" x14ac:dyDescent="0.3">
      <c r="A22"/>
      <c r="B22" s="28">
        <v>6.5</v>
      </c>
      <c r="C22" s="30" t="s">
        <v>32</v>
      </c>
      <c r="D22" s="15"/>
      <c r="E22" s="13"/>
      <c r="F22" s="13"/>
    </row>
    <row r="23" spans="1:6" ht="16.2" thickBot="1" x14ac:dyDescent="0.35">
      <c r="A23"/>
      <c r="B23" s="28">
        <v>6.6</v>
      </c>
      <c r="C23" s="30" t="s">
        <v>33</v>
      </c>
      <c r="D23" s="15"/>
      <c r="E23" s="15"/>
      <c r="F23" s="15"/>
    </row>
    <row r="24" spans="1:6" x14ac:dyDescent="0.3">
      <c r="A24"/>
      <c r="B24" s="25">
        <v>6.7</v>
      </c>
      <c r="C24" s="29" t="s">
        <v>34</v>
      </c>
      <c r="D24" s="15"/>
      <c r="E24" s="15"/>
      <c r="F24" s="15"/>
    </row>
    <row r="25" spans="1:6" ht="16.2" thickBot="1" x14ac:dyDescent="0.35">
      <c r="A25"/>
      <c r="B25" s="28">
        <v>6.8</v>
      </c>
      <c r="C25" s="29" t="s">
        <v>35</v>
      </c>
      <c r="D25" s="15"/>
      <c r="E25" s="15"/>
      <c r="F25" s="31"/>
    </row>
    <row r="26" spans="1:6" x14ac:dyDescent="0.3">
      <c r="A26"/>
      <c r="B26" s="25">
        <v>6.9</v>
      </c>
      <c r="C26" s="29" t="s">
        <v>36</v>
      </c>
      <c r="D26" s="15"/>
      <c r="E26" s="15"/>
      <c r="F26" s="15"/>
    </row>
    <row r="27" spans="1:6" ht="31.2" x14ac:dyDescent="0.3">
      <c r="A27"/>
      <c r="B27" s="32">
        <v>6.1</v>
      </c>
      <c r="C27" s="29" t="s">
        <v>63</v>
      </c>
      <c r="D27" s="15"/>
      <c r="E27" s="15"/>
      <c r="F27" s="15"/>
    </row>
    <row r="28" spans="1:6" x14ac:dyDescent="0.3">
      <c r="A28"/>
      <c r="B28" s="32">
        <v>6.11</v>
      </c>
      <c r="C28" s="3" t="s">
        <v>64</v>
      </c>
      <c r="D28" s="15"/>
      <c r="E28" s="15"/>
      <c r="F28" s="15"/>
    </row>
    <row r="29" spans="1:6" ht="46.8" x14ac:dyDescent="0.3">
      <c r="A29"/>
      <c r="B29" s="32">
        <v>6.12</v>
      </c>
      <c r="C29" s="29" t="s">
        <v>12</v>
      </c>
      <c r="D29" s="15"/>
      <c r="E29" s="15"/>
      <c r="F29" s="15"/>
    </row>
    <row r="30" spans="1:6" ht="31.2" x14ac:dyDescent="0.3">
      <c r="A30"/>
      <c r="B30" s="32">
        <v>6.13</v>
      </c>
      <c r="C30" s="29" t="s">
        <v>65</v>
      </c>
      <c r="D30" s="15"/>
      <c r="E30" s="15"/>
      <c r="F30" s="15"/>
    </row>
    <row r="31" spans="1:6" ht="46.8" x14ac:dyDescent="0.3">
      <c r="A31"/>
      <c r="B31" s="32">
        <v>6.14</v>
      </c>
      <c r="C31" s="29" t="s">
        <v>37</v>
      </c>
      <c r="D31" s="15"/>
      <c r="E31" s="15"/>
      <c r="F31" s="15"/>
    </row>
    <row r="42" spans="2:6" x14ac:dyDescent="0.3">
      <c r="B42" s="33"/>
      <c r="C42" s="33"/>
      <c r="D42" s="34"/>
      <c r="E42" s="34"/>
      <c r="F42" s="34"/>
    </row>
    <row r="43" spans="2:6" x14ac:dyDescent="0.3">
      <c r="B43" s="33"/>
      <c r="C43" s="33"/>
      <c r="D43" s="34"/>
      <c r="E43" s="34"/>
      <c r="F43" s="34"/>
    </row>
    <row r="44" spans="2:6" x14ac:dyDescent="0.3">
      <c r="B44" s="33"/>
      <c r="C44" s="33"/>
      <c r="D44" s="34"/>
      <c r="E44" s="34"/>
      <c r="F44" s="34"/>
    </row>
    <row r="45" spans="2:6" x14ac:dyDescent="0.3">
      <c r="B45" s="33"/>
      <c r="C45" s="33"/>
      <c r="D45" s="34"/>
      <c r="E45" s="34"/>
      <c r="F45" s="34"/>
    </row>
    <row r="46" spans="2:6" x14ac:dyDescent="0.3">
      <c r="B46" s="33"/>
      <c r="C46" s="35"/>
      <c r="D46" s="34"/>
      <c r="E46" s="34"/>
      <c r="F46" s="34"/>
    </row>
    <row r="47" spans="2:6" x14ac:dyDescent="0.3">
      <c r="B47" s="33"/>
      <c r="C47" s="33"/>
      <c r="D47" s="33"/>
      <c r="E47" s="34"/>
      <c r="F47" s="34"/>
    </row>
    <row r="48" spans="2:6" x14ac:dyDescent="0.3">
      <c r="B48" s="33"/>
      <c r="C48" s="33"/>
      <c r="D48" s="33"/>
      <c r="E48" s="34"/>
      <c r="F48" s="34"/>
    </row>
    <row r="49" spans="2:6" x14ac:dyDescent="0.3">
      <c r="B49" s="33"/>
      <c r="C49" s="33"/>
      <c r="D49" s="33"/>
      <c r="E49" s="34"/>
      <c r="F49" s="34"/>
    </row>
    <row r="50" spans="2:6" x14ac:dyDescent="0.3">
      <c r="B50" s="33"/>
      <c r="C50" s="33"/>
      <c r="D50" s="33"/>
      <c r="E50" s="34"/>
      <c r="F50" s="34"/>
    </row>
    <row r="51" spans="2:6" x14ac:dyDescent="0.3">
      <c r="B51" s="33"/>
      <c r="C51" s="33"/>
      <c r="D51" s="33"/>
      <c r="E51" s="34"/>
      <c r="F51" s="34"/>
    </row>
    <row r="52" spans="2:6" x14ac:dyDescent="0.3">
      <c r="B52" s="33"/>
      <c r="C52" s="33"/>
      <c r="D52" s="33"/>
      <c r="E52" s="34"/>
      <c r="F52" s="34"/>
    </row>
    <row r="53" spans="2:6" x14ac:dyDescent="0.3">
      <c r="B53" s="33"/>
      <c r="C53" s="33"/>
      <c r="D53" s="33"/>
      <c r="E53" s="34"/>
      <c r="F53" s="34"/>
    </row>
    <row r="54" spans="2:6" x14ac:dyDescent="0.3">
      <c r="B54" s="33"/>
      <c r="C54" s="33"/>
      <c r="D54" s="33"/>
      <c r="E54" s="34"/>
      <c r="F54" s="34"/>
    </row>
    <row r="55" spans="2:6" x14ac:dyDescent="0.3">
      <c r="B55" s="33"/>
      <c r="C55" s="33"/>
      <c r="D55" s="33"/>
      <c r="E55" s="34"/>
      <c r="F55" s="34"/>
    </row>
    <row r="56" spans="2:6" x14ac:dyDescent="0.3">
      <c r="B56" s="33"/>
      <c r="C56" s="33"/>
      <c r="D56" s="34"/>
      <c r="E56" s="34"/>
      <c r="F56" s="34"/>
    </row>
    <row r="57" spans="2:6" x14ac:dyDescent="0.3">
      <c r="B57" s="33"/>
      <c r="C57" s="33"/>
      <c r="D57" s="34"/>
      <c r="E57" s="34"/>
      <c r="F57" s="34"/>
    </row>
    <row r="58" spans="2:6" x14ac:dyDescent="0.3">
      <c r="B58" s="33"/>
      <c r="C58" s="33"/>
      <c r="D58" s="34"/>
      <c r="E58" s="34"/>
      <c r="F58" s="34"/>
    </row>
  </sheetData>
  <mergeCells count="5">
    <mergeCell ref="D17:F17"/>
    <mergeCell ref="A1:B5"/>
    <mergeCell ref="D7:F7"/>
    <mergeCell ref="B16:C16"/>
    <mergeCell ref="A8:A13"/>
  </mergeCells>
  <conditionalFormatting sqref="D16:F16">
    <cfRule type="containsText" dxfId="33" priority="69" operator="containsText" text="ל.ר.">
      <formula>NOT(ISERROR(SEARCH("ל.ר.",D16)))</formula>
    </cfRule>
    <cfRule type="containsText" dxfId="32" priority="70" operator="containsText" text="$">
      <formula>NOT(ISERROR(SEARCH("$",D16)))</formula>
    </cfRule>
    <cfRule type="containsText" dxfId="31" priority="71" operator="containsText" text="X">
      <formula>NOT(ISERROR(SEARCH("X",D16)))</formula>
    </cfRule>
    <cfRule type="containsText" dxfId="30" priority="72" operator="containsText" text="V">
      <formula>NOT(ISERROR(SEARCH("V",D16)))</formula>
    </cfRule>
  </conditionalFormatting>
  <conditionalFormatting sqref="D7">
    <cfRule type="containsText" dxfId="29" priority="77" operator="containsText" text="ל.ר.">
      <formula>NOT(ISERROR(SEARCH("ל.ר.",D7)))</formula>
    </cfRule>
    <cfRule type="containsText" dxfId="28" priority="78" operator="containsText" text="$">
      <formula>NOT(ISERROR(SEARCH("$",D7)))</formula>
    </cfRule>
    <cfRule type="containsText" dxfId="27" priority="79" operator="containsText" text="X">
      <formula>NOT(ISERROR(SEARCH("X",D7)))</formula>
    </cfRule>
    <cfRule type="containsText" dxfId="26" priority="80" operator="containsText" text="V">
      <formula>NOT(ISERROR(SEARCH("V",D7)))</formula>
    </cfRule>
  </conditionalFormatting>
  <conditionalFormatting sqref="D8:F10 E11 F23:F31 D20:E31 D12:F15">
    <cfRule type="containsText" dxfId="25" priority="65" operator="containsText" text="V">
      <formula>NOT(ISERROR(SEARCH("V",D8)))</formula>
    </cfRule>
    <cfRule type="expression" dxfId="24" priority="66">
      <formula>D8="ל.ר."</formula>
    </cfRule>
    <cfRule type="containsText" dxfId="23" priority="67" operator="containsText" text="X">
      <formula>NOT(ISERROR(SEARCH("X",D8)))</formula>
    </cfRule>
    <cfRule type="notContainsBlanks" dxfId="22" priority="68">
      <formula>LEN(TRIM(D8))&gt;0</formula>
    </cfRule>
  </conditionalFormatting>
  <conditionalFormatting sqref="D18:F19 F20:F22">
    <cfRule type="containsText" dxfId="21" priority="61" operator="containsText" text="V">
      <formula>NOT(ISERROR(SEARCH("V",D18)))</formula>
    </cfRule>
    <cfRule type="expression" dxfId="20" priority="62">
      <formula>D18="ל.ר."</formula>
    </cfRule>
    <cfRule type="containsText" dxfId="19" priority="63" operator="containsText" text="X">
      <formula>NOT(ISERROR(SEARCH("X",D18)))</formula>
    </cfRule>
    <cfRule type="notContainsBlanks" dxfId="18" priority="64">
      <formula>LEN(TRIM(D18))&gt;0</formula>
    </cfRule>
  </conditionalFormatting>
  <conditionalFormatting sqref="D17">
    <cfRule type="containsText" dxfId="17" priority="57" operator="containsText" text="ל.ר.">
      <formula>NOT(ISERROR(SEARCH("ל.ר.",D17)))</formula>
    </cfRule>
    <cfRule type="containsText" dxfId="16" priority="58" operator="containsText" text="$">
      <formula>NOT(ISERROR(SEARCH("$",D17)))</formula>
    </cfRule>
    <cfRule type="containsText" dxfId="15" priority="59" operator="containsText" text="X">
      <formula>NOT(ISERROR(SEARCH("X",D17)))</formula>
    </cfRule>
    <cfRule type="containsText" dxfId="14" priority="60" operator="containsText" text="V">
      <formula>NOT(ISERROR(SEARCH("V",D17)))</formula>
    </cfRule>
  </conditionalFormatting>
  <conditionalFormatting sqref="F11">
    <cfRule type="containsText" dxfId="13" priority="21" operator="containsText" text="V">
      <formula>NOT(ISERROR(SEARCH("V",F11)))</formula>
    </cfRule>
    <cfRule type="expression" dxfId="12" priority="22">
      <formula>F11="ל.ר."</formula>
    </cfRule>
    <cfRule type="containsText" dxfId="11" priority="23" operator="containsText" text="X">
      <formula>NOT(ISERROR(SEARCH("X",F11)))</formula>
    </cfRule>
    <cfRule type="notContainsBlanks" dxfId="10" priority="24">
      <formula>LEN(TRIM(F11))&gt;0</formula>
    </cfRule>
  </conditionalFormatting>
  <conditionalFormatting sqref="D24:F31">
    <cfRule type="containsText" dxfId="9" priority="16" operator="containsText" text="לא רלוונטי">
      <formula>NOT(ISERROR(SEARCH("לא רלוונטי",D24)))</formula>
    </cfRule>
  </conditionalFormatting>
  <conditionalFormatting sqref="D11">
    <cfRule type="containsText" dxfId="8" priority="11" operator="containsText" text="V">
      <formula>NOT(ISERROR(SEARCH("V",D11)))</formula>
    </cfRule>
    <cfRule type="expression" dxfId="7" priority="12">
      <formula>D11="ל.ר."</formula>
    </cfRule>
    <cfRule type="containsText" dxfId="6" priority="13" operator="containsText" text="X">
      <formula>NOT(ISERROR(SEARCH("X",D11)))</formula>
    </cfRule>
    <cfRule type="notContainsBlanks" dxfId="5" priority="14">
      <formula>LEN(TRIM(D11))&gt;0</formula>
    </cfRule>
  </conditionalFormatting>
  <conditionalFormatting sqref="D11">
    <cfRule type="containsText" dxfId="4" priority="10" operator="containsText" text="לא רלוונטי">
      <formula>NOT(ISERROR(SEARCH("לא רלוונטי",D11)))</formula>
    </cfRule>
  </conditionalFormatting>
  <dataValidations count="1">
    <dataValidation allowBlank="1" showInputMessage="1" sqref="E18:F32 D7:D32 E8:F16" xr:uid="{00000000-0002-0000-0000-000000000000}"/>
  </dataValidations>
  <pageMargins left="0.7" right="0.7" top="0.75" bottom="0.75" header="0.3" footer="0.3"/>
  <pageSetup paperSize="9" scale="45" orientation="portrait" r:id="rId1"/>
  <ignoredErrors>
    <ignoredError sqref="B8:B12 B14:B15"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37"/>
  <sheetViews>
    <sheetView rightToLeft="1" workbookViewId="0">
      <selection activeCell="E15" sqref="E15"/>
    </sheetView>
  </sheetViews>
  <sheetFormatPr defaultRowHeight="13.8" x14ac:dyDescent="0.25"/>
  <cols>
    <col min="1" max="16384" width="8.796875" style="57"/>
  </cols>
  <sheetData>
    <row r="1" spans="1:23" x14ac:dyDescent="0.25">
      <c r="A1" s="110" t="s">
        <v>55</v>
      </c>
      <c r="B1" s="110"/>
      <c r="C1" s="110"/>
      <c r="D1" s="110"/>
      <c r="E1" s="110"/>
      <c r="F1" s="110"/>
      <c r="G1" s="110"/>
      <c r="H1" s="110"/>
      <c r="I1" s="110"/>
      <c r="J1" s="110"/>
      <c r="K1" s="110"/>
      <c r="L1" s="110"/>
      <c r="M1" s="110"/>
      <c r="N1" s="110"/>
      <c r="O1" s="110"/>
      <c r="P1" s="110"/>
      <c r="Q1" s="110"/>
      <c r="R1" s="110"/>
      <c r="S1" s="110"/>
      <c r="T1" s="110"/>
      <c r="U1" s="110"/>
      <c r="V1" s="110"/>
      <c r="W1" s="110"/>
    </row>
    <row r="2" spans="1:23" ht="14.4" thickBot="1" x14ac:dyDescent="0.3"/>
    <row r="3" spans="1:23" ht="16.2" thickBot="1" x14ac:dyDescent="0.3">
      <c r="A3" s="99" t="s">
        <v>38</v>
      </c>
      <c r="B3" s="100"/>
      <c r="C3" s="100"/>
      <c r="D3" s="100"/>
      <c r="E3" s="101"/>
      <c r="G3" s="99" t="s">
        <v>39</v>
      </c>
      <c r="H3" s="100"/>
      <c r="I3" s="100"/>
      <c r="J3" s="100"/>
      <c r="K3" s="101"/>
      <c r="M3" s="99" t="s">
        <v>40</v>
      </c>
      <c r="N3" s="100"/>
      <c r="O3" s="100"/>
      <c r="P3" s="100"/>
      <c r="Q3" s="101"/>
    </row>
    <row r="4" spans="1:23" ht="14.4" thickBot="1" x14ac:dyDescent="0.3">
      <c r="A4" s="58"/>
      <c r="B4" s="59"/>
      <c r="C4" s="59"/>
      <c r="D4" s="59"/>
      <c r="E4" s="59"/>
      <c r="G4" s="58"/>
      <c r="H4" s="59"/>
      <c r="I4" s="59"/>
      <c r="J4" s="59"/>
      <c r="K4" s="59"/>
      <c r="M4" s="58"/>
      <c r="N4" s="59"/>
      <c r="O4" s="59"/>
      <c r="P4" s="59"/>
      <c r="Q4" s="59"/>
    </row>
    <row r="5" spans="1:23" ht="63" thickBot="1" x14ac:dyDescent="0.3">
      <c r="A5" s="55" t="s">
        <v>41</v>
      </c>
      <c r="B5" s="47" t="s">
        <v>42</v>
      </c>
      <c r="C5" s="60"/>
      <c r="D5" s="69" t="s">
        <v>53</v>
      </c>
      <c r="E5" s="71" t="s">
        <v>51</v>
      </c>
      <c r="G5" s="55" t="s">
        <v>41</v>
      </c>
      <c r="H5" s="47" t="s">
        <v>42</v>
      </c>
      <c r="I5" s="60"/>
      <c r="J5" s="69" t="s">
        <v>53</v>
      </c>
      <c r="K5" s="71" t="s">
        <v>51</v>
      </c>
      <c r="M5" s="55" t="s">
        <v>41</v>
      </c>
      <c r="N5" s="47" t="s">
        <v>42</v>
      </c>
      <c r="O5" s="60"/>
      <c r="P5" s="69" t="s">
        <v>53</v>
      </c>
      <c r="Q5" s="71" t="s">
        <v>51</v>
      </c>
    </row>
    <row r="6" spans="1:23" ht="99" customHeight="1" thickBot="1" x14ac:dyDescent="0.3">
      <c r="A6" s="54"/>
      <c r="B6" s="111" t="s">
        <v>50</v>
      </c>
      <c r="C6" s="112"/>
      <c r="D6" s="73" t="s">
        <v>52</v>
      </c>
      <c r="E6" s="74" t="s">
        <v>58</v>
      </c>
      <c r="G6" s="54"/>
      <c r="H6" s="111" t="s">
        <v>50</v>
      </c>
      <c r="I6" s="112"/>
      <c r="J6" s="73" t="s">
        <v>52</v>
      </c>
      <c r="K6" s="74" t="s">
        <v>58</v>
      </c>
      <c r="M6" s="54"/>
      <c r="N6" s="111" t="s">
        <v>50</v>
      </c>
      <c r="O6" s="112"/>
      <c r="P6" s="73" t="s">
        <v>52</v>
      </c>
      <c r="Q6" s="74" t="s">
        <v>58</v>
      </c>
    </row>
    <row r="7" spans="1:23" ht="15" customHeight="1" x14ac:dyDescent="0.25">
      <c r="A7" s="113" t="s">
        <v>43</v>
      </c>
      <c r="B7" s="114" t="s">
        <v>54</v>
      </c>
      <c r="C7" s="115"/>
      <c r="D7" s="107"/>
      <c r="E7" s="107"/>
      <c r="G7" s="113" t="s">
        <v>43</v>
      </c>
      <c r="H7" s="114" t="s">
        <v>54</v>
      </c>
      <c r="I7" s="115"/>
      <c r="J7" s="107"/>
      <c r="K7" s="107"/>
      <c r="M7" s="113" t="s">
        <v>43</v>
      </c>
      <c r="N7" s="114" t="s">
        <v>54</v>
      </c>
      <c r="O7" s="115"/>
      <c r="P7" s="107"/>
      <c r="Q7" s="107"/>
    </row>
    <row r="8" spans="1:23" ht="75.599999999999994" customHeight="1" thickBot="1" x14ac:dyDescent="0.3">
      <c r="A8" s="104"/>
      <c r="B8" s="105"/>
      <c r="C8" s="106"/>
      <c r="D8" s="107"/>
      <c r="E8" s="107"/>
      <c r="G8" s="104"/>
      <c r="H8" s="105"/>
      <c r="I8" s="106"/>
      <c r="J8" s="107"/>
      <c r="K8" s="107"/>
      <c r="M8" s="104"/>
      <c r="N8" s="105"/>
      <c r="O8" s="106"/>
      <c r="P8" s="107"/>
      <c r="Q8" s="107"/>
    </row>
    <row r="9" spans="1:23" ht="15" customHeight="1" x14ac:dyDescent="0.25">
      <c r="A9" s="88" t="s">
        <v>44</v>
      </c>
      <c r="B9" s="89"/>
      <c r="C9" s="89"/>
      <c r="D9" s="89"/>
      <c r="E9" s="89"/>
      <c r="G9" s="88" t="s">
        <v>44</v>
      </c>
      <c r="H9" s="89"/>
      <c r="I9" s="89"/>
      <c r="J9" s="89"/>
      <c r="K9" s="89"/>
      <c r="M9" s="88" t="s">
        <v>44</v>
      </c>
      <c r="N9" s="89"/>
      <c r="O9" s="89"/>
      <c r="P9" s="89"/>
      <c r="Q9" s="89"/>
    </row>
    <row r="10" spans="1:23" ht="15.6" thickBot="1" x14ac:dyDescent="0.3">
      <c r="A10" s="64"/>
      <c r="B10" s="65"/>
      <c r="C10" s="65"/>
      <c r="D10" s="65"/>
      <c r="E10" s="65"/>
      <c r="G10" s="64"/>
      <c r="H10" s="65"/>
      <c r="I10" s="65"/>
      <c r="J10" s="65"/>
      <c r="K10" s="65"/>
      <c r="M10" s="64"/>
      <c r="N10" s="65"/>
      <c r="O10" s="65"/>
      <c r="P10" s="65"/>
      <c r="Q10" s="65"/>
    </row>
    <row r="11" spans="1:23" ht="16.2" customHeight="1" thickBot="1" x14ac:dyDescent="0.3">
      <c r="A11" s="90" t="s">
        <v>45</v>
      </c>
      <c r="B11" s="91"/>
      <c r="C11" s="91"/>
      <c r="D11" s="91"/>
      <c r="E11" s="92"/>
      <c r="G11" s="90" t="s">
        <v>45</v>
      </c>
      <c r="H11" s="91"/>
      <c r="I11" s="91"/>
      <c r="J11" s="91"/>
      <c r="K11" s="92"/>
      <c r="M11" s="90" t="s">
        <v>45</v>
      </c>
      <c r="N11" s="91"/>
      <c r="O11" s="91"/>
      <c r="P11" s="91"/>
      <c r="Q11" s="92"/>
    </row>
    <row r="12" spans="1:23" ht="13.8" customHeight="1" x14ac:dyDescent="0.25">
      <c r="A12" s="108" t="s">
        <v>46</v>
      </c>
      <c r="B12" s="93">
        <f>E7</f>
        <v>0</v>
      </c>
      <c r="C12" s="94"/>
      <c r="D12" s="94"/>
      <c r="E12" s="95"/>
      <c r="G12" s="108" t="s">
        <v>46</v>
      </c>
      <c r="H12" s="93">
        <f>K7</f>
        <v>0</v>
      </c>
      <c r="I12" s="94"/>
      <c r="J12" s="94"/>
      <c r="K12" s="95"/>
      <c r="M12" s="108" t="s">
        <v>46</v>
      </c>
      <c r="N12" s="93">
        <f>Q7</f>
        <v>0</v>
      </c>
      <c r="O12" s="94"/>
      <c r="P12" s="94"/>
      <c r="Q12" s="95"/>
    </row>
    <row r="13" spans="1:23" ht="14.4" customHeight="1" thickBot="1" x14ac:dyDescent="0.3">
      <c r="A13" s="109"/>
      <c r="B13" s="96"/>
      <c r="C13" s="97"/>
      <c r="D13" s="97"/>
      <c r="E13" s="98"/>
      <c r="G13" s="109"/>
      <c r="H13" s="96"/>
      <c r="I13" s="97"/>
      <c r="J13" s="97"/>
      <c r="K13" s="98"/>
      <c r="M13" s="109"/>
      <c r="N13" s="96"/>
      <c r="O13" s="97"/>
      <c r="P13" s="97"/>
      <c r="Q13" s="98"/>
    </row>
    <row r="14" spans="1:23" ht="15.6" thickBot="1" x14ac:dyDescent="0.3">
      <c r="A14" s="56"/>
      <c r="B14" s="48"/>
      <c r="C14" s="48"/>
      <c r="D14" s="48"/>
      <c r="E14" s="48"/>
    </row>
    <row r="15" spans="1:23" ht="16.2" customHeight="1" thickBot="1" x14ac:dyDescent="0.3">
      <c r="A15" s="116" t="s">
        <v>47</v>
      </c>
      <c r="B15" s="117"/>
      <c r="C15" s="48"/>
      <c r="D15" s="48"/>
      <c r="E15" s="48"/>
      <c r="G15" s="56"/>
      <c r="H15" s="49"/>
      <c r="I15" s="49"/>
      <c r="J15" s="49"/>
      <c r="K15" s="49"/>
      <c r="L15" s="49"/>
      <c r="M15" s="49"/>
      <c r="N15" s="59"/>
      <c r="P15" s="56"/>
      <c r="Q15" s="49"/>
      <c r="R15" s="49"/>
      <c r="S15" s="49"/>
      <c r="T15" s="49"/>
      <c r="U15" s="49"/>
      <c r="V15" s="49"/>
      <c r="W15" s="59"/>
    </row>
    <row r="16" spans="1:23" ht="15.6" thickBot="1" x14ac:dyDescent="0.3">
      <c r="A16" s="61" t="s">
        <v>48</v>
      </c>
      <c r="B16" s="66" t="e">
        <f>MIN($B$12,$H$12,$N$12)/B12*100</f>
        <v>#DIV/0!</v>
      </c>
      <c r="C16" s="48"/>
      <c r="D16" s="48"/>
      <c r="E16" s="48"/>
      <c r="G16" s="56"/>
      <c r="H16" s="49"/>
      <c r="I16" s="49"/>
      <c r="J16" s="49"/>
      <c r="K16" s="49"/>
      <c r="L16" s="49"/>
      <c r="M16" s="49"/>
      <c r="N16" s="59"/>
      <c r="P16" s="56"/>
      <c r="Q16" s="49"/>
      <c r="R16" s="49"/>
      <c r="S16" s="49"/>
      <c r="T16" s="49"/>
      <c r="U16" s="49"/>
      <c r="V16" s="49"/>
      <c r="W16" s="59"/>
    </row>
    <row r="17" spans="1:23" ht="15.6" thickBot="1" x14ac:dyDescent="0.3">
      <c r="A17" s="62" t="s">
        <v>39</v>
      </c>
      <c r="B17" s="66" t="e">
        <f>MIN($B$12,$H$12,$N$12)/H12*100</f>
        <v>#DIV/0!</v>
      </c>
      <c r="C17" s="48"/>
      <c r="D17" s="48"/>
      <c r="E17" s="48"/>
      <c r="G17" s="56"/>
      <c r="H17" s="49"/>
      <c r="I17" s="49"/>
      <c r="J17" s="49"/>
      <c r="K17" s="49"/>
      <c r="L17" s="49"/>
      <c r="M17" s="49"/>
      <c r="N17" s="59"/>
      <c r="P17" s="56"/>
      <c r="Q17" s="49"/>
      <c r="R17" s="49"/>
      <c r="S17" s="49"/>
      <c r="T17" s="49"/>
      <c r="U17" s="49"/>
      <c r="V17" s="49"/>
      <c r="W17" s="59"/>
    </row>
    <row r="18" spans="1:23" ht="15.6" thickBot="1" x14ac:dyDescent="0.3">
      <c r="A18" s="63" t="s">
        <v>49</v>
      </c>
      <c r="B18" s="66" t="e">
        <f>MIN($B$12,$H$12,$N$12)/N12*100</f>
        <v>#DIV/0!</v>
      </c>
      <c r="C18" s="48"/>
      <c r="D18" s="48"/>
      <c r="E18" s="48"/>
      <c r="G18" s="56"/>
      <c r="H18" s="49"/>
      <c r="I18" s="49"/>
      <c r="J18" s="49"/>
      <c r="K18" s="49"/>
      <c r="L18" s="49"/>
      <c r="M18" s="49"/>
      <c r="N18" s="59"/>
      <c r="P18" s="56"/>
      <c r="Q18" s="49"/>
      <c r="R18" s="49"/>
      <c r="S18" s="49"/>
      <c r="T18" s="49"/>
      <c r="U18" s="49"/>
      <c r="V18" s="49"/>
      <c r="W18" s="59"/>
    </row>
    <row r="20" spans="1:23" x14ac:dyDescent="0.25">
      <c r="A20" s="110" t="s">
        <v>56</v>
      </c>
      <c r="B20" s="110"/>
      <c r="C20" s="110"/>
      <c r="D20" s="110"/>
      <c r="E20" s="110"/>
      <c r="F20" s="110"/>
      <c r="G20" s="110"/>
      <c r="H20" s="110"/>
      <c r="I20" s="110"/>
      <c r="J20" s="110"/>
      <c r="K20" s="110"/>
      <c r="L20" s="110"/>
      <c r="M20" s="110"/>
      <c r="N20" s="110"/>
      <c r="O20" s="110"/>
      <c r="P20" s="110"/>
      <c r="Q20" s="110"/>
    </row>
    <row r="21" spans="1:23" ht="14.4" thickBot="1" x14ac:dyDescent="0.3"/>
    <row r="22" spans="1:23" ht="16.2" thickBot="1" x14ac:dyDescent="0.3">
      <c r="A22" s="99" t="s">
        <v>38</v>
      </c>
      <c r="B22" s="100"/>
      <c r="C22" s="100"/>
      <c r="D22" s="100"/>
      <c r="E22" s="101"/>
      <c r="G22" s="99" t="s">
        <v>39</v>
      </c>
      <c r="H22" s="100"/>
      <c r="I22" s="100"/>
      <c r="J22" s="100"/>
      <c r="K22" s="101"/>
      <c r="M22" s="99" t="s">
        <v>40</v>
      </c>
      <c r="N22" s="100"/>
      <c r="O22" s="100"/>
      <c r="P22" s="100"/>
      <c r="Q22" s="101"/>
    </row>
    <row r="23" spans="1:23" ht="14.4" thickBot="1" x14ac:dyDescent="0.3">
      <c r="A23" s="58"/>
      <c r="B23" s="59"/>
      <c r="C23" s="59"/>
      <c r="D23" s="59"/>
      <c r="E23" s="59"/>
      <c r="G23" s="58"/>
      <c r="H23" s="59"/>
      <c r="I23" s="59"/>
      <c r="J23" s="59"/>
      <c r="K23" s="59"/>
      <c r="M23" s="58"/>
      <c r="N23" s="59"/>
      <c r="O23" s="59"/>
      <c r="P23" s="59"/>
      <c r="Q23" s="59"/>
    </row>
    <row r="24" spans="1:23" ht="63" thickBot="1" x14ac:dyDescent="0.3">
      <c r="A24" s="68" t="s">
        <v>41</v>
      </c>
      <c r="B24" s="69" t="s">
        <v>42</v>
      </c>
      <c r="C24" s="70"/>
      <c r="D24" s="69" t="s">
        <v>53</v>
      </c>
      <c r="E24" s="71" t="s">
        <v>51</v>
      </c>
      <c r="G24" s="68" t="s">
        <v>41</v>
      </c>
      <c r="H24" s="69" t="s">
        <v>42</v>
      </c>
      <c r="I24" s="70"/>
      <c r="J24" s="69" t="s">
        <v>53</v>
      </c>
      <c r="K24" s="71" t="s">
        <v>51</v>
      </c>
      <c r="M24" s="68" t="s">
        <v>41</v>
      </c>
      <c r="N24" s="69" t="s">
        <v>42</v>
      </c>
      <c r="O24" s="70"/>
      <c r="P24" s="69" t="s">
        <v>53</v>
      </c>
      <c r="Q24" s="71" t="s">
        <v>51</v>
      </c>
    </row>
    <row r="25" spans="1:23" ht="99" customHeight="1" thickBot="1" x14ac:dyDescent="0.3">
      <c r="A25" s="72"/>
      <c r="B25" s="102" t="s">
        <v>50</v>
      </c>
      <c r="C25" s="103"/>
      <c r="D25" s="73" t="s">
        <v>52</v>
      </c>
      <c r="E25" s="74" t="s">
        <v>58</v>
      </c>
      <c r="G25" s="72"/>
      <c r="H25" s="102" t="s">
        <v>50</v>
      </c>
      <c r="I25" s="103"/>
      <c r="J25" s="73" t="s">
        <v>52</v>
      </c>
      <c r="K25" s="74" t="s">
        <v>58</v>
      </c>
      <c r="M25" s="72"/>
      <c r="N25" s="102" t="s">
        <v>50</v>
      </c>
      <c r="O25" s="103"/>
      <c r="P25" s="73" t="s">
        <v>52</v>
      </c>
      <c r="Q25" s="74" t="s">
        <v>58</v>
      </c>
    </row>
    <row r="26" spans="1:23" ht="15" customHeight="1" x14ac:dyDescent="0.25">
      <c r="A26" s="104" t="s">
        <v>43</v>
      </c>
      <c r="B26" s="105" t="s">
        <v>56</v>
      </c>
      <c r="C26" s="106"/>
      <c r="D26" s="107"/>
      <c r="E26" s="107"/>
      <c r="G26" s="104" t="s">
        <v>43</v>
      </c>
      <c r="H26" s="105" t="s">
        <v>56</v>
      </c>
      <c r="I26" s="106"/>
      <c r="J26" s="107"/>
      <c r="K26" s="107"/>
      <c r="M26" s="104" t="s">
        <v>43</v>
      </c>
      <c r="N26" s="105" t="s">
        <v>56</v>
      </c>
      <c r="O26" s="106"/>
      <c r="P26" s="107"/>
      <c r="Q26" s="107"/>
    </row>
    <row r="27" spans="1:23" ht="75.599999999999994" customHeight="1" thickBot="1" x14ac:dyDescent="0.3">
      <c r="A27" s="104"/>
      <c r="B27" s="105"/>
      <c r="C27" s="106"/>
      <c r="D27" s="107"/>
      <c r="E27" s="107"/>
      <c r="G27" s="104"/>
      <c r="H27" s="105"/>
      <c r="I27" s="106"/>
      <c r="J27" s="107"/>
      <c r="K27" s="107"/>
      <c r="M27" s="104"/>
      <c r="N27" s="105"/>
      <c r="O27" s="106"/>
      <c r="P27" s="107"/>
      <c r="Q27" s="107"/>
    </row>
    <row r="28" spans="1:23" ht="15" customHeight="1" x14ac:dyDescent="0.25">
      <c r="A28" s="88" t="s">
        <v>44</v>
      </c>
      <c r="B28" s="89"/>
      <c r="C28" s="89"/>
      <c r="D28" s="89"/>
      <c r="E28" s="89"/>
      <c r="G28" s="88" t="s">
        <v>44</v>
      </c>
      <c r="H28" s="89"/>
      <c r="I28" s="89"/>
      <c r="J28" s="89"/>
      <c r="K28" s="89"/>
      <c r="M28" s="88" t="s">
        <v>44</v>
      </c>
      <c r="N28" s="89"/>
      <c r="O28" s="89"/>
      <c r="P28" s="89"/>
      <c r="Q28" s="89"/>
    </row>
    <row r="29" spans="1:23" ht="15.6" thickBot="1" x14ac:dyDescent="0.3">
      <c r="A29" s="64"/>
      <c r="B29" s="65"/>
      <c r="C29" s="65"/>
      <c r="D29" s="65"/>
      <c r="E29" s="65"/>
      <c r="G29" s="64"/>
      <c r="H29" s="65"/>
      <c r="I29" s="65"/>
      <c r="J29" s="65"/>
      <c r="K29" s="65"/>
      <c r="M29" s="64"/>
      <c r="N29" s="65"/>
      <c r="O29" s="65"/>
      <c r="P29" s="65"/>
      <c r="Q29" s="65"/>
    </row>
    <row r="30" spans="1:23" ht="16.2" customHeight="1" thickBot="1" x14ac:dyDescent="0.3">
      <c r="A30" s="90" t="s">
        <v>45</v>
      </c>
      <c r="B30" s="91"/>
      <c r="C30" s="91"/>
      <c r="D30" s="91"/>
      <c r="E30" s="92"/>
      <c r="G30" s="90" t="s">
        <v>45</v>
      </c>
      <c r="H30" s="91"/>
      <c r="I30" s="91"/>
      <c r="J30" s="91"/>
      <c r="K30" s="92"/>
      <c r="M30" s="90" t="s">
        <v>45</v>
      </c>
      <c r="N30" s="91"/>
      <c r="O30" s="91"/>
      <c r="P30" s="91"/>
      <c r="Q30" s="92"/>
    </row>
    <row r="31" spans="1:23" ht="13.8" customHeight="1" x14ac:dyDescent="0.25">
      <c r="A31" s="108" t="s">
        <v>46</v>
      </c>
      <c r="B31" s="93">
        <f>E26</f>
        <v>0</v>
      </c>
      <c r="C31" s="94"/>
      <c r="D31" s="94"/>
      <c r="E31" s="95"/>
      <c r="G31" s="108" t="s">
        <v>46</v>
      </c>
      <c r="H31" s="93">
        <f>K26</f>
        <v>0</v>
      </c>
      <c r="I31" s="94"/>
      <c r="J31" s="94"/>
      <c r="K31" s="95"/>
      <c r="M31" s="108" t="s">
        <v>46</v>
      </c>
      <c r="N31" s="93">
        <f>Q26</f>
        <v>0</v>
      </c>
      <c r="O31" s="94"/>
      <c r="P31" s="94"/>
      <c r="Q31" s="95"/>
    </row>
    <row r="32" spans="1:23" ht="14.4" customHeight="1" thickBot="1" x14ac:dyDescent="0.3">
      <c r="A32" s="109"/>
      <c r="B32" s="96"/>
      <c r="C32" s="97"/>
      <c r="D32" s="97"/>
      <c r="E32" s="98"/>
      <c r="G32" s="109"/>
      <c r="H32" s="96"/>
      <c r="I32" s="97"/>
      <c r="J32" s="97"/>
      <c r="K32" s="98"/>
      <c r="M32" s="109"/>
      <c r="N32" s="96"/>
      <c r="O32" s="97"/>
      <c r="P32" s="97"/>
      <c r="Q32" s="98"/>
    </row>
    <row r="33" spans="1:23" ht="15.6" thickBot="1" x14ac:dyDescent="0.3">
      <c r="A33" s="56"/>
      <c r="B33" s="48"/>
      <c r="C33" s="48"/>
      <c r="D33" s="48"/>
      <c r="E33" s="48"/>
      <c r="G33" s="56"/>
      <c r="H33" s="49"/>
      <c r="I33" s="49"/>
      <c r="J33" s="49"/>
      <c r="K33" s="49"/>
      <c r="L33" s="49"/>
      <c r="M33" s="49"/>
      <c r="N33" s="59"/>
      <c r="P33" s="56"/>
      <c r="Q33" s="49"/>
      <c r="R33" s="49"/>
      <c r="S33" s="49"/>
      <c r="T33" s="49"/>
      <c r="U33" s="49"/>
      <c r="V33" s="49"/>
      <c r="W33" s="59"/>
    </row>
    <row r="34" spans="1:23" ht="16.2" customHeight="1" thickBot="1" x14ac:dyDescent="0.3">
      <c r="A34" s="116" t="s">
        <v>47</v>
      </c>
      <c r="B34" s="117"/>
      <c r="C34" s="48"/>
      <c r="D34" s="48"/>
      <c r="E34" s="48"/>
      <c r="G34" s="56"/>
      <c r="H34" s="49"/>
      <c r="I34" s="49"/>
      <c r="J34" s="49"/>
      <c r="K34" s="49"/>
      <c r="L34" s="49"/>
      <c r="M34" s="49"/>
      <c r="N34" s="59"/>
      <c r="P34" s="56"/>
      <c r="Q34" s="49"/>
      <c r="R34" s="49"/>
      <c r="S34" s="49"/>
      <c r="T34" s="49"/>
      <c r="U34" s="49"/>
      <c r="V34" s="49"/>
      <c r="W34" s="59"/>
    </row>
    <row r="35" spans="1:23" ht="15.6" thickBot="1" x14ac:dyDescent="0.3">
      <c r="A35" s="61" t="s">
        <v>48</v>
      </c>
      <c r="B35" s="66" t="e">
        <f>MIN($B$31,$H$31,$N$31)/B31*100</f>
        <v>#DIV/0!</v>
      </c>
      <c r="C35" s="48"/>
      <c r="D35" s="48"/>
      <c r="E35" s="48"/>
      <c r="G35" s="56"/>
      <c r="H35" s="49"/>
      <c r="I35" s="49"/>
      <c r="J35" s="49"/>
      <c r="K35" s="49"/>
      <c r="L35" s="49"/>
      <c r="M35" s="49"/>
      <c r="N35" s="59"/>
      <c r="P35" s="56"/>
      <c r="Q35" s="49"/>
      <c r="R35" s="49"/>
      <c r="S35" s="49"/>
      <c r="T35" s="49"/>
      <c r="U35" s="49"/>
      <c r="V35" s="49"/>
      <c r="W35" s="59"/>
    </row>
    <row r="36" spans="1:23" ht="15.6" thickBot="1" x14ac:dyDescent="0.3">
      <c r="A36" s="62" t="s">
        <v>39</v>
      </c>
      <c r="B36" s="66" t="e">
        <f>MIN($B$31,$H$31,$N$31)/H31*100</f>
        <v>#DIV/0!</v>
      </c>
      <c r="C36" s="48"/>
      <c r="D36" s="48"/>
      <c r="E36" s="48"/>
      <c r="G36" s="56"/>
      <c r="H36" s="49"/>
      <c r="I36" s="49"/>
      <c r="J36" s="49"/>
      <c r="K36" s="49"/>
      <c r="L36" s="49"/>
      <c r="M36" s="49"/>
      <c r="N36" s="59"/>
      <c r="P36" s="56"/>
      <c r="Q36" s="49"/>
      <c r="R36" s="49"/>
      <c r="S36" s="49"/>
      <c r="T36" s="49"/>
      <c r="U36" s="49"/>
      <c r="V36" s="49"/>
      <c r="W36" s="59"/>
    </row>
    <row r="37" spans="1:23" ht="15.6" thickBot="1" x14ac:dyDescent="0.3">
      <c r="A37" s="63" t="s">
        <v>49</v>
      </c>
      <c r="B37" s="66" t="e">
        <f>MIN($B$31,$H$31,$N$31)/N31*100</f>
        <v>#DIV/0!</v>
      </c>
      <c r="C37" s="48"/>
      <c r="D37" s="48"/>
      <c r="E37" s="48"/>
      <c r="G37" s="56"/>
      <c r="H37" s="49"/>
      <c r="I37" s="49"/>
      <c r="J37" s="49"/>
      <c r="K37" s="49"/>
      <c r="L37" s="49"/>
      <c r="M37" s="49"/>
      <c r="N37" s="59"/>
      <c r="P37" s="56"/>
      <c r="Q37" s="49"/>
      <c r="R37" s="49"/>
      <c r="S37" s="49"/>
      <c r="T37" s="49"/>
      <c r="U37" s="49"/>
      <c r="V37" s="49"/>
      <c r="W37" s="59"/>
    </row>
  </sheetData>
  <mergeCells count="64">
    <mergeCell ref="A34:B34"/>
    <mergeCell ref="A28:E28"/>
    <mergeCell ref="A30:E30"/>
    <mergeCell ref="G31:G32"/>
    <mergeCell ref="H26:I27"/>
    <mergeCell ref="B6:C6"/>
    <mergeCell ref="B25:C25"/>
    <mergeCell ref="E26:E27"/>
    <mergeCell ref="G26:G27"/>
    <mergeCell ref="A31:A32"/>
    <mergeCell ref="B31:E32"/>
    <mergeCell ref="A15:B15"/>
    <mergeCell ref="A22:E22"/>
    <mergeCell ref="A11:E11"/>
    <mergeCell ref="M12:M13"/>
    <mergeCell ref="N12:Q13"/>
    <mergeCell ref="A9:E9"/>
    <mergeCell ref="A26:A27"/>
    <mergeCell ref="B26:C27"/>
    <mergeCell ref="D26:D27"/>
    <mergeCell ref="A12:A13"/>
    <mergeCell ref="B12:E13"/>
    <mergeCell ref="J26:J27"/>
    <mergeCell ref="K26:K27"/>
    <mergeCell ref="P26:P27"/>
    <mergeCell ref="H25:I25"/>
    <mergeCell ref="J7:J8"/>
    <mergeCell ref="K7:K8"/>
    <mergeCell ref="P7:P8"/>
    <mergeCell ref="M9:Q9"/>
    <mergeCell ref="M11:Q11"/>
    <mergeCell ref="D7:D8"/>
    <mergeCell ref="E7:E8"/>
    <mergeCell ref="H6:I6"/>
    <mergeCell ref="G7:G8"/>
    <mergeCell ref="H7:I8"/>
    <mergeCell ref="A1:W1"/>
    <mergeCell ref="A3:E3"/>
    <mergeCell ref="G22:K22"/>
    <mergeCell ref="A20:Q20"/>
    <mergeCell ref="G3:K3"/>
    <mergeCell ref="G9:K9"/>
    <mergeCell ref="G11:K11"/>
    <mergeCell ref="G12:G13"/>
    <mergeCell ref="H12:K13"/>
    <mergeCell ref="M3:Q3"/>
    <mergeCell ref="N6:O6"/>
    <mergeCell ref="M7:M8"/>
    <mergeCell ref="N7:O8"/>
    <mergeCell ref="Q7:Q8"/>
    <mergeCell ref="A7:A8"/>
    <mergeCell ref="B7:C8"/>
    <mergeCell ref="G28:K28"/>
    <mergeCell ref="G30:K30"/>
    <mergeCell ref="H31:K32"/>
    <mergeCell ref="M22:Q22"/>
    <mergeCell ref="N25:O25"/>
    <mergeCell ref="M26:M27"/>
    <mergeCell ref="N26:O27"/>
    <mergeCell ref="Q26:Q27"/>
    <mergeCell ref="M28:Q28"/>
    <mergeCell ref="M30:Q30"/>
    <mergeCell ref="M31:M32"/>
    <mergeCell ref="N31:Q3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
  <sheetViews>
    <sheetView rightToLeft="1" tabSelected="1" workbookViewId="0">
      <selection activeCell="D14" sqref="D14"/>
    </sheetView>
  </sheetViews>
  <sheetFormatPr defaultRowHeight="13.8" x14ac:dyDescent="0.25"/>
  <cols>
    <col min="1" max="1" width="15.69921875" bestFit="1" customWidth="1"/>
  </cols>
  <sheetData>
    <row r="1" spans="1:4" ht="16.2" thickBot="1" x14ac:dyDescent="0.3">
      <c r="A1" s="118" t="s">
        <v>13</v>
      </c>
      <c r="B1" s="119"/>
      <c r="C1" s="119"/>
      <c r="D1" s="120"/>
    </row>
    <row r="2" spans="1:4" ht="14.4" thickBot="1" x14ac:dyDescent="0.3">
      <c r="A2" s="44"/>
      <c r="B2" s="45"/>
      <c r="C2" s="45"/>
      <c r="D2" s="46"/>
    </row>
    <row r="3" spans="1:4" x14ac:dyDescent="0.25">
      <c r="A3" s="50"/>
      <c r="B3" s="51" t="s">
        <v>38</v>
      </c>
      <c r="C3" s="51" t="s">
        <v>39</v>
      </c>
      <c r="D3" s="52" t="s">
        <v>49</v>
      </c>
    </row>
    <row r="4" spans="1:4" x14ac:dyDescent="0.25">
      <c r="A4" s="53" t="s">
        <v>57</v>
      </c>
      <c r="B4" s="67" t="e">
        <f>מחיר!B16</f>
        <v>#DIV/0!</v>
      </c>
      <c r="C4" s="67" t="e">
        <f>מחיר!B17</f>
        <v>#DIV/0!</v>
      </c>
      <c r="D4" s="67" t="e">
        <f>מחיר!B18</f>
        <v>#DIV/0!</v>
      </c>
    </row>
    <row r="5" spans="1:4" x14ac:dyDescent="0.25">
      <c r="A5" s="45"/>
      <c r="B5" s="45"/>
      <c r="C5" s="45"/>
      <c r="D5" s="45"/>
    </row>
    <row r="6" spans="1:4" ht="14.4" thickBot="1" x14ac:dyDescent="0.3"/>
    <row r="7" spans="1:4" ht="16.2" thickBot="1" x14ac:dyDescent="0.3">
      <c r="A7" s="118" t="s">
        <v>14</v>
      </c>
      <c r="B7" s="119"/>
      <c r="C7" s="119"/>
      <c r="D7" s="120"/>
    </row>
    <row r="8" spans="1:4" ht="14.4" thickBot="1" x14ac:dyDescent="0.3">
      <c r="A8" s="44"/>
      <c r="B8" s="45"/>
      <c r="C8" s="45"/>
      <c r="D8" s="46"/>
    </row>
    <row r="9" spans="1:4" x14ac:dyDescent="0.25">
      <c r="A9" s="50"/>
      <c r="B9" s="51" t="s">
        <v>38</v>
      </c>
      <c r="C9" s="51" t="s">
        <v>39</v>
      </c>
      <c r="D9" s="52" t="s">
        <v>49</v>
      </c>
    </row>
    <row r="10" spans="1:4" x14ac:dyDescent="0.25">
      <c r="A10" s="53" t="s">
        <v>57</v>
      </c>
      <c r="B10" s="67" t="e">
        <f>מחיר!B35</f>
        <v>#DIV/0!</v>
      </c>
      <c r="C10" s="67" t="e">
        <f>מחיר!B36</f>
        <v>#DIV/0!</v>
      </c>
      <c r="D10" s="67" t="e">
        <f>מחיר!B37</f>
        <v>#DIV/0!</v>
      </c>
    </row>
  </sheetData>
  <mergeCells count="2">
    <mergeCell ref="A1:D1"/>
    <mergeCell ref="A7:D7"/>
  </mergeCells>
  <conditionalFormatting sqref="B4">
    <cfRule type="cellIs" dxfId="3" priority="4" operator="equal">
      <formula>100</formula>
    </cfRule>
  </conditionalFormatting>
  <conditionalFormatting sqref="C4">
    <cfRule type="cellIs" dxfId="2" priority="3" operator="equal">
      <formula>100</formula>
    </cfRule>
  </conditionalFormatting>
  <conditionalFormatting sqref="D4">
    <cfRule type="cellIs" dxfId="1" priority="2" operator="equal">
      <formula>100</formula>
    </cfRule>
  </conditionalFormatting>
  <conditionalFormatting sqref="B10:D10">
    <cfRule type="cellIs" dxfId="0" priority="1" operator="equal">
      <formula>100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3</vt:i4>
      </vt:variant>
      <vt:variant>
        <vt:lpstr>טווחים בעלי שם</vt:lpstr>
      </vt:variant>
      <vt:variant>
        <vt:i4>5</vt:i4>
      </vt:variant>
    </vt:vector>
  </HeadingPairs>
  <TitlesOfParts>
    <vt:vector size="8" baseType="lpstr">
      <vt:lpstr>תנאי סף</vt:lpstr>
      <vt:lpstr>מחיר</vt:lpstr>
      <vt:lpstr>ציון כולל</vt:lpstr>
      <vt:lpstr>'תנאי סף'!_Ref296892477</vt:lpstr>
      <vt:lpstr>'תנאי סף'!_Ref370930661</vt:lpstr>
      <vt:lpstr>'תנאי סף'!_Ref373241086</vt:lpstr>
      <vt:lpstr>'תנאי סף'!_Ref397199965</vt:lpstr>
      <vt:lpstr>'תנאי סף'!_Ref445211817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Aharon Haver</dc:creator>
  <cp:lastModifiedBy>Ori Friedland</cp:lastModifiedBy>
  <dcterms:created xsi:type="dcterms:W3CDTF">2018-07-31T14:12:37Z</dcterms:created>
  <dcterms:modified xsi:type="dcterms:W3CDTF">2020-11-23T08:42:33Z</dcterms:modified>
</cp:coreProperties>
</file>